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3605"/>
  </bookViews>
  <sheets>
    <sheet name="Proximity Priority" sheetId="1" r:id="rId1"/>
    <sheet name="Guardian Policy" sheetId="2" r:id="rId2"/>
  </sheets>
  <definedNames>
    <definedName name="_xlnm.Print_Area" localSheetId="1">'Guardian Policy'!$A$1:$M$2</definedName>
    <definedName name="_xlnm.Print_Area" localSheetId="0">'Proximity Priority'!$A$1:$M$4</definedName>
  </definedNames>
  <calcPr calcId="145621"/>
</workbook>
</file>

<file path=xl/calcChain.xml><?xml version="1.0" encoding="utf-8"?>
<calcChain xmlns="http://schemas.openxmlformats.org/spreadsheetml/2006/main">
  <c r="B2" i="2" l="1"/>
  <c r="D84"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alcChain>
</file>

<file path=xl/sharedStrings.xml><?xml version="1.0" encoding="utf-8"?>
<sst xmlns="http://schemas.openxmlformats.org/spreadsheetml/2006/main" count="205" uniqueCount="84">
  <si>
    <t>Total Number of Elementary Public School Students in SY2013-14</t>
  </si>
  <si>
    <t>Total number of elementary public school students who live more than a half-mile from their new assigned school.</t>
  </si>
  <si>
    <t xml:space="preserve">Total number of elementary public school students who live more than a half-mile from either their new assigned school or their closest DCPS school. </t>
  </si>
  <si>
    <r>
      <t xml:space="preserve">Total number of public elementary school students who live more than a half-mile from their new assigned school AND another active DCPS school is located LESS than a half mile from their home. </t>
    </r>
    <r>
      <rPr>
        <b/>
        <sz val="11"/>
        <color theme="1"/>
        <rFont val="Calibri"/>
        <family val="2"/>
        <scheme val="minor"/>
      </rPr>
      <t xml:space="preserve">
(THESE STUDENTS WOULD RECEIVE A PROXIMITY PRIORITY FOR OUT-OF-ZONE PLACEMENT TO THEIR CLOSEST DCPS ELEMENTARY SCHOOL THAT IS A HALF-MILE OR LESS WALKING DISTANCE FROM THEIR HOME).</t>
    </r>
  </si>
  <si>
    <t xml:space="preserve">Closest Active DCPS School </t>
  </si>
  <si>
    <t>Stanton</t>
  </si>
  <si>
    <t>Garfield</t>
  </si>
  <si>
    <t>Moten</t>
  </si>
  <si>
    <t>Ketcham</t>
  </si>
  <si>
    <t>Raymond</t>
  </si>
  <si>
    <t>Bancroft</t>
  </si>
  <si>
    <t>Burrville</t>
  </si>
  <si>
    <t>Drew</t>
  </si>
  <si>
    <t>Smothers</t>
  </si>
  <si>
    <t>Plummer</t>
  </si>
  <si>
    <t>West</t>
  </si>
  <si>
    <t>Brightwood</t>
  </si>
  <si>
    <t>H.D. Cooke</t>
  </si>
  <si>
    <t>Tubman</t>
  </si>
  <si>
    <t>Marie Reed</t>
  </si>
  <si>
    <t>King, Martin Luther</t>
  </si>
  <si>
    <t>Simon</t>
  </si>
  <si>
    <t>Peabody/Watkins</t>
  </si>
  <si>
    <t>Payne</t>
  </si>
  <si>
    <t>Powell</t>
  </si>
  <si>
    <t>Savoy</t>
  </si>
  <si>
    <t>Barnard</t>
  </si>
  <si>
    <t>Aiton</t>
  </si>
  <si>
    <t>Nalle</t>
  </si>
  <si>
    <t>Hendley</t>
  </si>
  <si>
    <t>Truesdell</t>
  </si>
  <si>
    <t>Seaton</t>
  </si>
  <si>
    <t>Walker-Jones</t>
  </si>
  <si>
    <t>Houston</t>
  </si>
  <si>
    <t>Maury</t>
  </si>
  <si>
    <t>Miner</t>
  </si>
  <si>
    <t>Turner</t>
  </si>
  <si>
    <t>Thomson</t>
  </si>
  <si>
    <t>Garrison</t>
  </si>
  <si>
    <t>Browne</t>
  </si>
  <si>
    <t>Ross</t>
  </si>
  <si>
    <t>Brent</t>
  </si>
  <si>
    <t>Van Ness</t>
  </si>
  <si>
    <t>Eaton</t>
  </si>
  <si>
    <t>Hearst</t>
  </si>
  <si>
    <t>Bruce Monroe @ Park View</t>
  </si>
  <si>
    <t>Oyster-Adams</t>
  </si>
  <si>
    <t>Murch</t>
  </si>
  <si>
    <t>Ludlow-Taylor</t>
  </si>
  <si>
    <t>Whittier</t>
  </si>
  <si>
    <t>Tyler</t>
  </si>
  <si>
    <t>Janney</t>
  </si>
  <si>
    <t>Lafayette</t>
  </si>
  <si>
    <t>School Without Walls @ Francis-Stevens</t>
  </si>
  <si>
    <t>Beers</t>
  </si>
  <si>
    <t>Malcolm X</t>
  </si>
  <si>
    <t>Wheatley</t>
  </si>
  <si>
    <t>Burroughs</t>
  </si>
  <si>
    <t>Langdon</t>
  </si>
  <si>
    <t>Noyes</t>
  </si>
  <si>
    <t>Cleveland</t>
  </si>
  <si>
    <t>Orr</t>
  </si>
  <si>
    <t>Lasalle-Backus</t>
  </si>
  <si>
    <t>Langley</t>
  </si>
  <si>
    <t>s</t>
  </si>
  <si>
    <t>N/A</t>
  </si>
  <si>
    <t>Brookland @ Bunker Hill</t>
  </si>
  <si>
    <t>Hyde-Addison</t>
  </si>
  <si>
    <t>Peabody</t>
  </si>
  <si>
    <t>Randle Highlands</t>
  </si>
  <si>
    <t>Takoma</t>
  </si>
  <si>
    <t>J.O. Wilson</t>
  </si>
  <si>
    <t>Key</t>
  </si>
  <si>
    <t>Mann</t>
  </si>
  <si>
    <t>Grand Total</t>
  </si>
  <si>
    <t xml:space="preserve">Total Number of Elementary Public School Students in SY2013-14 </t>
  </si>
  <si>
    <r>
      <t xml:space="preserve">Total number of elementary public school students who live more than a one mile from their new assigned school.
</t>
    </r>
    <r>
      <rPr>
        <b/>
        <sz val="11"/>
        <color theme="1"/>
        <rFont val="Calibri"/>
        <family val="2"/>
        <scheme val="minor"/>
      </rPr>
      <t xml:space="preserve">
(THE GUARDIAN OF THESE STUDENTS WOULD RECEIVE FREE PASSAGE ON METROBUS TO ACCOMPANY THE ELEMENTARY GRADE STUDENT TO THEIR ZONED SCHOOL.)</t>
    </r>
  </si>
  <si>
    <t>Proximity Priority Analysis</t>
  </si>
  <si>
    <t>Final SY2015-16 Elementary School Boundaries</t>
  </si>
  <si>
    <r>
      <t xml:space="preserve">Total Number of Elementary Public School Students Qualifying for Proximity Priority 
</t>
    </r>
    <r>
      <rPr>
        <i/>
        <sz val="11"/>
        <color theme="1"/>
        <rFont val="Calibri"/>
        <family val="2"/>
        <scheme val="minor"/>
      </rPr>
      <t>(students live more than a half-mile to their new elementary school boundary and have an active DCPS elemetary school that is a half-mile or less walking distance from their home)</t>
    </r>
  </si>
  <si>
    <t>Percent of Total Elementary Public School Students Qualifying for Proximity Priority</t>
  </si>
  <si>
    <t>Guardian Policy Analysis</t>
  </si>
  <si>
    <t xml:space="preserve">Note: SY2013-14 student-level data from OSSE were used for this analysis and the Urban Institute calculated the walkable distance from individual students' home to their new assigned boundary and closest DCPS school. The walkable distance is the distance measured taking current roads and infrastructure into account, as opposed to calculating the straight line between home and school. "Active DCPS" school means the school is currently in operation for SY2013-14 and not closed. When multiple DCPS facilities existed for grades PK3 thru 5th, they were treated as a cluster of schools. For example, if either the Oyster or the Adams facilties was less than half-mile from a student's home then they did not qualify for the proximity preferece, even if the other facility was more than a half mile from their home. Conversely, if either Oyster and Adams was their closest DCPS school than they would qualify for both cluster of schools. The same is true for the Peabody and Watkins cluster of schools. Data containing 5 students or less were surpressed (s) for confidentiality purposes. </t>
  </si>
  <si>
    <t xml:space="preserve">Note: SY2013-14 student-level data from OSSE were used for this analysis and the Urban Institute calculated the walkable distance from individual students' home to their new assigned boundary. The walkable distance is the distance measured taking current roads and infrastructure into account, as opposed to calculating the straight line between home and school. When multiple DCPS facilities existed for grades PK3 thru 5th, they were treated as a cluster of schools. For example, if either the Oyster or the Adams facilties was less than one mile from a student's home then they did not qualify for the subsidy, even if the other facility was more than a one mile from their home.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</si>
</sst>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wrapText="1"/>
    </xf>
    <xf numFmtId="3" fontId="2" fillId="0" borderId="1" xfId="0" applyNumberFormat="1" applyFont="1" applyBorder="1" applyAlignment="1">
      <alignment wrapText="1"/>
    </xf>
    <xf numFmtId="164" fontId="0" fillId="0" borderId="1" xfId="1" applyNumberFormat="1" applyFont="1" applyBorder="1" applyAlignment="1">
      <alignment wrapText="1"/>
    </xf>
    <xf numFmtId="3" fontId="0" fillId="0" borderId="1" xfId="0" applyNumberFormat="1" applyBorder="1" applyAlignment="1">
      <alignment wrapText="1"/>
    </xf>
    <xf numFmtId="0" fontId="0" fillId="0" borderId="1" xfId="0" applyBorder="1"/>
    <xf numFmtId="9" fontId="0" fillId="0" borderId="1" xfId="2" applyFont="1" applyBorder="1"/>
    <xf numFmtId="0" fontId="0" fillId="0" borderId="1" xfId="0" applyBorder="1" applyAlignment="1">
      <alignment horizontal="right"/>
    </xf>
    <xf numFmtId="9" fontId="0" fillId="0" borderId="1" xfId="2" applyFont="1" applyBorder="1" applyAlignment="1">
      <alignment horizontal="right"/>
    </xf>
    <xf numFmtId="0" fontId="2" fillId="2" borderId="1" xfId="0" applyFont="1" applyFill="1" applyBorder="1" applyAlignment="1">
      <alignment wrapText="1"/>
    </xf>
    <xf numFmtId="164" fontId="2" fillId="2" borderId="1" xfId="1" applyNumberFormat="1" applyFont="1" applyFill="1" applyBorder="1"/>
    <xf numFmtId="9" fontId="2" fillId="2" borderId="1" xfId="2" applyFont="1" applyFill="1" applyBorder="1"/>
    <xf numFmtId="0" fontId="0" fillId="0" borderId="0" xfId="0" applyAlignment="1">
      <alignment wrapText="1"/>
    </xf>
    <xf numFmtId="164" fontId="0" fillId="0" borderId="0" xfId="0" applyNumberFormat="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tabSelected="1" workbookViewId="0">
      <selection activeCell="L3" sqref="L3"/>
    </sheetView>
  </sheetViews>
  <sheetFormatPr defaultRowHeight="15" x14ac:dyDescent="0.25"/>
  <cols>
    <col min="1" max="1" width="55" style="14" customWidth="1"/>
    <col min="2" max="2" width="16.42578125" style="14" customWidth="1"/>
    <col min="3" max="3" width="30.5703125" customWidth="1"/>
    <col min="4" max="4" width="22.5703125" customWidth="1"/>
  </cols>
  <sheetData>
    <row r="1" spans="1:13" ht="75" x14ac:dyDescent="0.25">
      <c r="A1" s="1" t="s">
        <v>77</v>
      </c>
      <c r="B1" s="1" t="s">
        <v>0</v>
      </c>
      <c r="C1" s="2"/>
      <c r="D1" s="2"/>
      <c r="E1" s="2"/>
      <c r="F1" s="2"/>
      <c r="G1" s="2"/>
      <c r="H1" s="2"/>
      <c r="I1" s="2"/>
      <c r="J1" s="2"/>
      <c r="K1" s="2"/>
      <c r="L1" s="2"/>
      <c r="M1" s="2"/>
    </row>
    <row r="2" spans="1:13" ht="48" customHeight="1" x14ac:dyDescent="0.25">
      <c r="A2" s="3" t="s">
        <v>1</v>
      </c>
      <c r="B2" s="4">
        <v>19036</v>
      </c>
      <c r="C2" s="2"/>
      <c r="D2" s="2"/>
      <c r="E2" s="2"/>
      <c r="F2" s="2"/>
      <c r="G2" s="2"/>
      <c r="H2" s="2"/>
      <c r="I2" s="2"/>
      <c r="J2" s="2"/>
      <c r="K2" s="2"/>
      <c r="L2" s="2"/>
      <c r="M2" s="2"/>
    </row>
    <row r="3" spans="1:13" ht="45" x14ac:dyDescent="0.25">
      <c r="A3" s="3" t="s">
        <v>2</v>
      </c>
      <c r="B3" s="5">
        <v>15764</v>
      </c>
      <c r="C3" s="15"/>
      <c r="D3" s="2"/>
      <c r="E3" s="2"/>
      <c r="F3" s="2"/>
      <c r="G3" s="2"/>
      <c r="H3" s="2"/>
      <c r="I3" s="2"/>
      <c r="J3" s="2"/>
      <c r="K3" s="2"/>
      <c r="L3" s="2"/>
      <c r="M3" s="2"/>
    </row>
    <row r="4" spans="1:13" ht="135" x14ac:dyDescent="0.25">
      <c r="A4" s="3" t="s">
        <v>3</v>
      </c>
      <c r="B4" s="6">
        <v>3272</v>
      </c>
      <c r="C4" s="2"/>
      <c r="D4" s="2"/>
      <c r="E4" s="2"/>
      <c r="F4" s="2"/>
      <c r="G4" s="2"/>
      <c r="H4" s="2"/>
      <c r="I4" s="2"/>
      <c r="J4" s="2"/>
      <c r="K4" s="2"/>
      <c r="L4" s="2"/>
      <c r="M4" s="2"/>
    </row>
    <row r="6" spans="1:13" ht="135" x14ac:dyDescent="0.25">
      <c r="A6" s="1" t="s">
        <v>78</v>
      </c>
      <c r="B6" s="1" t="s">
        <v>4</v>
      </c>
      <c r="C6" s="1" t="s">
        <v>79</v>
      </c>
      <c r="D6" s="1" t="s">
        <v>80</v>
      </c>
    </row>
    <row r="7" spans="1:13" x14ac:dyDescent="0.25">
      <c r="A7" s="3" t="s">
        <v>5</v>
      </c>
      <c r="B7" s="3" t="s">
        <v>6</v>
      </c>
      <c r="C7" s="7">
        <v>356</v>
      </c>
      <c r="D7" s="8">
        <f>+C7/$C$84</f>
        <v>0.10880195599022005</v>
      </c>
    </row>
    <row r="8" spans="1:13" x14ac:dyDescent="0.25">
      <c r="A8" s="3" t="s">
        <v>7</v>
      </c>
      <c r="B8" s="3" t="s">
        <v>8</v>
      </c>
      <c r="C8" s="7">
        <v>304</v>
      </c>
      <c r="D8" s="8">
        <f t="shared" ref="D8:D65" si="0">+C8/$C$84</f>
        <v>9.2909535452322736E-2</v>
      </c>
    </row>
    <row r="9" spans="1:13" x14ac:dyDescent="0.25">
      <c r="A9" s="3" t="s">
        <v>9</v>
      </c>
      <c r="B9" s="3" t="s">
        <v>10</v>
      </c>
      <c r="C9" s="7">
        <v>213</v>
      </c>
      <c r="D9" s="8">
        <f t="shared" si="0"/>
        <v>6.5097799511002447E-2</v>
      </c>
    </row>
    <row r="10" spans="1:13" x14ac:dyDescent="0.25">
      <c r="A10" s="3" t="s">
        <v>11</v>
      </c>
      <c r="B10" s="3" t="s">
        <v>12</v>
      </c>
      <c r="C10" s="7">
        <v>150</v>
      </c>
      <c r="D10" s="8">
        <f t="shared" si="0"/>
        <v>4.5843520782396091E-2</v>
      </c>
    </row>
    <row r="11" spans="1:13" x14ac:dyDescent="0.25">
      <c r="A11" s="3" t="s">
        <v>13</v>
      </c>
      <c r="B11" s="3" t="s">
        <v>14</v>
      </c>
      <c r="C11" s="7">
        <v>137</v>
      </c>
      <c r="D11" s="8">
        <f t="shared" si="0"/>
        <v>4.1870415647921759E-2</v>
      </c>
    </row>
    <row r="12" spans="1:13" x14ac:dyDescent="0.25">
      <c r="A12" s="3" t="s">
        <v>15</v>
      </c>
      <c r="B12" s="3" t="s">
        <v>16</v>
      </c>
      <c r="C12" s="7">
        <v>135</v>
      </c>
      <c r="D12" s="8">
        <f t="shared" si="0"/>
        <v>4.1259168704156482E-2</v>
      </c>
    </row>
    <row r="13" spans="1:13" x14ac:dyDescent="0.25">
      <c r="A13" s="3" t="s">
        <v>17</v>
      </c>
      <c r="B13" s="3" t="s">
        <v>18</v>
      </c>
      <c r="C13" s="7">
        <v>126</v>
      </c>
      <c r="D13" s="8">
        <f t="shared" si="0"/>
        <v>3.8508557457212711E-2</v>
      </c>
    </row>
    <row r="14" spans="1:13" x14ac:dyDescent="0.25">
      <c r="A14" s="3" t="s">
        <v>19</v>
      </c>
      <c r="B14" s="3" t="s">
        <v>17</v>
      </c>
      <c r="C14" s="7">
        <v>116</v>
      </c>
      <c r="D14" s="8">
        <f t="shared" si="0"/>
        <v>3.5452322738386305E-2</v>
      </c>
    </row>
    <row r="15" spans="1:13" x14ac:dyDescent="0.25">
      <c r="A15" s="3" t="s">
        <v>20</v>
      </c>
      <c r="B15" s="3" t="s">
        <v>21</v>
      </c>
      <c r="C15" s="7">
        <v>115</v>
      </c>
      <c r="D15" s="8">
        <f t="shared" si="0"/>
        <v>3.514669926650367E-2</v>
      </c>
    </row>
    <row r="16" spans="1:13" x14ac:dyDescent="0.25">
      <c r="A16" s="3" t="s">
        <v>22</v>
      </c>
      <c r="B16" s="3" t="s">
        <v>23</v>
      </c>
      <c r="C16" s="7">
        <v>114</v>
      </c>
      <c r="D16" s="8">
        <f t="shared" si="0"/>
        <v>3.4841075794621028E-2</v>
      </c>
    </row>
    <row r="17" spans="1:4" x14ac:dyDescent="0.25">
      <c r="A17" s="3" t="s">
        <v>15</v>
      </c>
      <c r="B17" s="3" t="s">
        <v>24</v>
      </c>
      <c r="C17" s="7">
        <v>113</v>
      </c>
      <c r="D17" s="8">
        <f t="shared" si="0"/>
        <v>3.4535452322738386E-2</v>
      </c>
    </row>
    <row r="18" spans="1:4" x14ac:dyDescent="0.25">
      <c r="A18" s="3" t="s">
        <v>24</v>
      </c>
      <c r="B18" s="3" t="s">
        <v>9</v>
      </c>
      <c r="C18" s="7">
        <v>94</v>
      </c>
      <c r="D18" s="8">
        <f t="shared" si="0"/>
        <v>2.8728606356968216E-2</v>
      </c>
    </row>
    <row r="19" spans="1:4" x14ac:dyDescent="0.25">
      <c r="A19" s="3" t="s">
        <v>25</v>
      </c>
      <c r="B19" s="3" t="s">
        <v>7</v>
      </c>
      <c r="C19" s="7">
        <v>88</v>
      </c>
      <c r="D19" s="8">
        <f t="shared" si="0"/>
        <v>2.6894865525672371E-2</v>
      </c>
    </row>
    <row r="20" spans="1:4" x14ac:dyDescent="0.25">
      <c r="A20" s="3" t="s">
        <v>15</v>
      </c>
      <c r="B20" s="3" t="s">
        <v>26</v>
      </c>
      <c r="C20" s="7">
        <v>74</v>
      </c>
      <c r="D20" s="8">
        <f t="shared" si="0"/>
        <v>2.2616136919315404E-2</v>
      </c>
    </row>
    <row r="21" spans="1:4" x14ac:dyDescent="0.25">
      <c r="A21" s="3" t="s">
        <v>27</v>
      </c>
      <c r="B21" s="3" t="s">
        <v>28</v>
      </c>
      <c r="C21" s="7">
        <v>72</v>
      </c>
      <c r="D21" s="8">
        <f t="shared" si="0"/>
        <v>2.2004889975550123E-2</v>
      </c>
    </row>
    <row r="22" spans="1:4" x14ac:dyDescent="0.25">
      <c r="A22" s="3" t="s">
        <v>21</v>
      </c>
      <c r="B22" s="3" t="s">
        <v>29</v>
      </c>
      <c r="C22" s="7">
        <v>70</v>
      </c>
      <c r="D22" s="8">
        <f t="shared" si="0"/>
        <v>2.1393643031784843E-2</v>
      </c>
    </row>
    <row r="23" spans="1:4" x14ac:dyDescent="0.25">
      <c r="A23" s="3" t="s">
        <v>15</v>
      </c>
      <c r="B23" s="3" t="s">
        <v>30</v>
      </c>
      <c r="C23" s="7">
        <v>54</v>
      </c>
      <c r="D23" s="8">
        <f t="shared" si="0"/>
        <v>1.6503667481662591E-2</v>
      </c>
    </row>
    <row r="24" spans="1:4" x14ac:dyDescent="0.25">
      <c r="A24" s="3" t="s">
        <v>31</v>
      </c>
      <c r="B24" s="3" t="s">
        <v>32</v>
      </c>
      <c r="C24" s="7">
        <v>52</v>
      </c>
      <c r="D24" s="8">
        <f t="shared" si="0"/>
        <v>1.5892420537897311E-2</v>
      </c>
    </row>
    <row r="25" spans="1:4" x14ac:dyDescent="0.25">
      <c r="A25" s="3" t="s">
        <v>33</v>
      </c>
      <c r="B25" s="3" t="s">
        <v>27</v>
      </c>
      <c r="C25" s="7">
        <v>48</v>
      </c>
      <c r="D25" s="8">
        <f t="shared" si="0"/>
        <v>1.4669926650366748E-2</v>
      </c>
    </row>
    <row r="26" spans="1:4" x14ac:dyDescent="0.25">
      <c r="A26" s="3" t="s">
        <v>34</v>
      </c>
      <c r="B26" s="3" t="s">
        <v>35</v>
      </c>
      <c r="C26" s="7">
        <v>47</v>
      </c>
      <c r="D26" s="8">
        <f t="shared" si="0"/>
        <v>1.4364303178484108E-2</v>
      </c>
    </row>
    <row r="27" spans="1:4" x14ac:dyDescent="0.25">
      <c r="A27" s="3" t="s">
        <v>6</v>
      </c>
      <c r="B27" s="3" t="s">
        <v>36</v>
      </c>
      <c r="C27" s="7">
        <v>45</v>
      </c>
      <c r="D27" s="8">
        <f t="shared" si="0"/>
        <v>1.3753056234718826E-2</v>
      </c>
    </row>
    <row r="28" spans="1:4" x14ac:dyDescent="0.25">
      <c r="A28" s="3" t="s">
        <v>37</v>
      </c>
      <c r="B28" s="3" t="s">
        <v>31</v>
      </c>
      <c r="C28" s="7">
        <v>41</v>
      </c>
      <c r="D28" s="8">
        <f t="shared" si="0"/>
        <v>1.2530562347188265E-2</v>
      </c>
    </row>
    <row r="29" spans="1:4" x14ac:dyDescent="0.25">
      <c r="A29" s="3" t="s">
        <v>38</v>
      </c>
      <c r="B29" s="3" t="s">
        <v>19</v>
      </c>
      <c r="C29" s="7">
        <v>40</v>
      </c>
      <c r="D29" s="8">
        <f t="shared" si="0"/>
        <v>1.2224938875305624E-2</v>
      </c>
    </row>
    <row r="30" spans="1:4" x14ac:dyDescent="0.25">
      <c r="A30" s="3" t="s">
        <v>35</v>
      </c>
      <c r="B30" s="3" t="s">
        <v>39</v>
      </c>
      <c r="C30" s="7">
        <v>40</v>
      </c>
      <c r="D30" s="8">
        <f t="shared" si="0"/>
        <v>1.2224938875305624E-2</v>
      </c>
    </row>
    <row r="31" spans="1:4" x14ac:dyDescent="0.25">
      <c r="A31" s="3" t="s">
        <v>27</v>
      </c>
      <c r="B31" s="3" t="s">
        <v>11</v>
      </c>
      <c r="C31" s="7">
        <v>38</v>
      </c>
      <c r="D31" s="8">
        <f t="shared" si="0"/>
        <v>1.1613691931540342E-2</v>
      </c>
    </row>
    <row r="32" spans="1:4" x14ac:dyDescent="0.25">
      <c r="A32" s="3" t="s">
        <v>40</v>
      </c>
      <c r="B32" s="3" t="s">
        <v>37</v>
      </c>
      <c r="C32" s="7">
        <v>36</v>
      </c>
      <c r="D32" s="8">
        <f t="shared" si="0"/>
        <v>1.1002444987775062E-2</v>
      </c>
    </row>
    <row r="33" spans="1:4" x14ac:dyDescent="0.25">
      <c r="A33" s="3" t="s">
        <v>41</v>
      </c>
      <c r="B33" s="3" t="s">
        <v>42</v>
      </c>
      <c r="C33" s="7">
        <v>31</v>
      </c>
      <c r="D33" s="8">
        <f t="shared" si="0"/>
        <v>9.4743276283618585E-3</v>
      </c>
    </row>
    <row r="34" spans="1:4" x14ac:dyDescent="0.25">
      <c r="A34" s="3" t="s">
        <v>43</v>
      </c>
      <c r="B34" s="3" t="s">
        <v>44</v>
      </c>
      <c r="C34" s="7">
        <v>31</v>
      </c>
      <c r="D34" s="8">
        <f t="shared" si="0"/>
        <v>9.4743276283618585E-3</v>
      </c>
    </row>
    <row r="35" spans="1:4" x14ac:dyDescent="0.25">
      <c r="A35" s="3" t="s">
        <v>45</v>
      </c>
      <c r="B35" s="3" t="s">
        <v>24</v>
      </c>
      <c r="C35" s="7">
        <v>28</v>
      </c>
      <c r="D35" s="8">
        <f t="shared" si="0"/>
        <v>8.557457212713936E-3</v>
      </c>
    </row>
    <row r="36" spans="1:4" x14ac:dyDescent="0.25">
      <c r="A36" s="3" t="s">
        <v>10</v>
      </c>
      <c r="B36" s="3" t="s">
        <v>17</v>
      </c>
      <c r="C36" s="7">
        <v>26</v>
      </c>
      <c r="D36" s="8">
        <f t="shared" si="0"/>
        <v>7.9462102689486554E-3</v>
      </c>
    </row>
    <row r="37" spans="1:4" x14ac:dyDescent="0.25">
      <c r="A37" s="3" t="s">
        <v>26</v>
      </c>
      <c r="B37" s="3" t="s">
        <v>24</v>
      </c>
      <c r="C37" s="7">
        <v>26</v>
      </c>
      <c r="D37" s="8">
        <f t="shared" si="0"/>
        <v>7.9462102689486554E-3</v>
      </c>
    </row>
    <row r="38" spans="1:4" x14ac:dyDescent="0.25">
      <c r="A38" s="3" t="s">
        <v>46</v>
      </c>
      <c r="B38" s="3" t="s">
        <v>17</v>
      </c>
      <c r="C38" s="7">
        <v>23</v>
      </c>
      <c r="D38" s="8">
        <f t="shared" si="0"/>
        <v>7.0293398533007338E-3</v>
      </c>
    </row>
    <row r="39" spans="1:4" x14ac:dyDescent="0.25">
      <c r="A39" s="3" t="s">
        <v>44</v>
      </c>
      <c r="B39" s="3" t="s">
        <v>47</v>
      </c>
      <c r="C39" s="7">
        <v>21</v>
      </c>
      <c r="D39" s="8">
        <f t="shared" si="0"/>
        <v>6.4180929095354524E-3</v>
      </c>
    </row>
    <row r="40" spans="1:4" x14ac:dyDescent="0.25">
      <c r="A40" s="3" t="s">
        <v>35</v>
      </c>
      <c r="B40" s="3" t="s">
        <v>48</v>
      </c>
      <c r="C40" s="7">
        <v>21</v>
      </c>
      <c r="D40" s="8">
        <f t="shared" si="0"/>
        <v>6.4180929095354524E-3</v>
      </c>
    </row>
    <row r="41" spans="1:4" x14ac:dyDescent="0.25">
      <c r="A41" s="3" t="s">
        <v>49</v>
      </c>
      <c r="B41" s="3" t="s">
        <v>16</v>
      </c>
      <c r="C41" s="7">
        <v>21</v>
      </c>
      <c r="D41" s="8">
        <f t="shared" si="0"/>
        <v>6.4180929095354524E-3</v>
      </c>
    </row>
    <row r="42" spans="1:4" x14ac:dyDescent="0.25">
      <c r="A42" s="3" t="s">
        <v>41</v>
      </c>
      <c r="B42" s="3" t="s">
        <v>50</v>
      </c>
      <c r="C42" s="7">
        <v>18</v>
      </c>
      <c r="D42" s="8">
        <f t="shared" si="0"/>
        <v>5.5012224938875308E-3</v>
      </c>
    </row>
    <row r="43" spans="1:4" x14ac:dyDescent="0.25">
      <c r="A43" s="3" t="s">
        <v>44</v>
      </c>
      <c r="B43" s="3" t="s">
        <v>51</v>
      </c>
      <c r="C43" s="7">
        <v>18</v>
      </c>
      <c r="D43" s="8">
        <f t="shared" si="0"/>
        <v>5.5012224938875308E-3</v>
      </c>
    </row>
    <row r="44" spans="1:4" x14ac:dyDescent="0.25">
      <c r="A44" s="3" t="s">
        <v>45</v>
      </c>
      <c r="B44" s="3" t="s">
        <v>9</v>
      </c>
      <c r="C44" s="7">
        <v>17</v>
      </c>
      <c r="D44" s="8">
        <f t="shared" si="0"/>
        <v>5.1955990220048896E-3</v>
      </c>
    </row>
    <row r="45" spans="1:4" x14ac:dyDescent="0.25">
      <c r="A45" s="3" t="s">
        <v>47</v>
      </c>
      <c r="B45" s="3" t="s">
        <v>52</v>
      </c>
      <c r="C45" s="7">
        <v>17</v>
      </c>
      <c r="D45" s="8">
        <f t="shared" si="0"/>
        <v>5.1955990220048896E-3</v>
      </c>
    </row>
    <row r="46" spans="1:4" x14ac:dyDescent="0.25">
      <c r="A46" s="3" t="s">
        <v>46</v>
      </c>
      <c r="B46" s="3" t="s">
        <v>43</v>
      </c>
      <c r="C46" s="7">
        <v>16</v>
      </c>
      <c r="D46" s="8">
        <f t="shared" si="0"/>
        <v>4.8899755501222494E-3</v>
      </c>
    </row>
    <row r="47" spans="1:4" x14ac:dyDescent="0.25">
      <c r="A47" s="3" t="s">
        <v>53</v>
      </c>
      <c r="B47" s="3" t="s">
        <v>46</v>
      </c>
      <c r="C47" s="7">
        <v>14</v>
      </c>
      <c r="D47" s="8">
        <f t="shared" si="0"/>
        <v>4.278728606356968E-3</v>
      </c>
    </row>
    <row r="48" spans="1:4" x14ac:dyDescent="0.25">
      <c r="A48" s="3" t="s">
        <v>54</v>
      </c>
      <c r="B48" s="3" t="s">
        <v>5</v>
      </c>
      <c r="C48" s="7">
        <v>13</v>
      </c>
      <c r="D48" s="8">
        <f t="shared" si="0"/>
        <v>3.9731051344743277E-3</v>
      </c>
    </row>
    <row r="49" spans="1:4" ht="30" x14ac:dyDescent="0.25">
      <c r="A49" s="3" t="s">
        <v>55</v>
      </c>
      <c r="B49" s="3" t="s">
        <v>20</v>
      </c>
      <c r="C49" s="7">
        <v>13</v>
      </c>
      <c r="D49" s="8">
        <f t="shared" si="0"/>
        <v>3.9731051344743277E-3</v>
      </c>
    </row>
    <row r="50" spans="1:4" x14ac:dyDescent="0.25">
      <c r="A50" s="3" t="s">
        <v>35</v>
      </c>
      <c r="B50" s="3" t="s">
        <v>56</v>
      </c>
      <c r="C50" s="7">
        <v>12</v>
      </c>
      <c r="D50" s="8">
        <f t="shared" si="0"/>
        <v>3.667481662591687E-3</v>
      </c>
    </row>
    <row r="51" spans="1:4" x14ac:dyDescent="0.25">
      <c r="A51" s="3" t="s">
        <v>39</v>
      </c>
      <c r="B51" s="3" t="s">
        <v>35</v>
      </c>
      <c r="C51" s="7">
        <v>11</v>
      </c>
      <c r="D51" s="8">
        <f t="shared" si="0"/>
        <v>3.3618581907090463E-3</v>
      </c>
    </row>
    <row r="52" spans="1:4" x14ac:dyDescent="0.25">
      <c r="A52" s="3" t="s">
        <v>47</v>
      </c>
      <c r="B52" s="3" t="s">
        <v>51</v>
      </c>
      <c r="C52" s="7">
        <v>11</v>
      </c>
      <c r="D52" s="8">
        <f t="shared" si="0"/>
        <v>3.3618581907090463E-3</v>
      </c>
    </row>
    <row r="53" spans="1:4" x14ac:dyDescent="0.25">
      <c r="A53" s="3" t="s">
        <v>25</v>
      </c>
      <c r="B53" s="3" t="s">
        <v>8</v>
      </c>
      <c r="C53" s="7">
        <v>10</v>
      </c>
      <c r="D53" s="8">
        <f t="shared" si="0"/>
        <v>3.0562347188264061E-3</v>
      </c>
    </row>
    <row r="54" spans="1:4" x14ac:dyDescent="0.25">
      <c r="A54" s="3" t="s">
        <v>57</v>
      </c>
      <c r="B54" s="3" t="s">
        <v>58</v>
      </c>
      <c r="C54" s="7">
        <v>9</v>
      </c>
      <c r="D54" s="8">
        <f t="shared" si="0"/>
        <v>2.7506112469437654E-3</v>
      </c>
    </row>
    <row r="55" spans="1:4" x14ac:dyDescent="0.25">
      <c r="A55" s="3" t="s">
        <v>57</v>
      </c>
      <c r="B55" s="3" t="s">
        <v>59</v>
      </c>
      <c r="C55" s="7">
        <v>9</v>
      </c>
      <c r="D55" s="8">
        <f t="shared" si="0"/>
        <v>2.7506112469437654E-3</v>
      </c>
    </row>
    <row r="56" spans="1:4" ht="30" x14ac:dyDescent="0.25">
      <c r="A56" s="3" t="s">
        <v>21</v>
      </c>
      <c r="B56" s="3" t="s">
        <v>20</v>
      </c>
      <c r="C56" s="7">
        <v>9</v>
      </c>
      <c r="D56" s="8">
        <f t="shared" si="0"/>
        <v>2.7506112469437654E-3</v>
      </c>
    </row>
    <row r="57" spans="1:4" x14ac:dyDescent="0.25">
      <c r="A57" s="3" t="s">
        <v>11</v>
      </c>
      <c r="B57" s="3" t="s">
        <v>28</v>
      </c>
      <c r="C57" s="7">
        <v>8</v>
      </c>
      <c r="D57" s="8">
        <f t="shared" si="0"/>
        <v>2.4449877750611247E-3</v>
      </c>
    </row>
    <row r="58" spans="1:4" x14ac:dyDescent="0.25">
      <c r="A58" s="3" t="s">
        <v>38</v>
      </c>
      <c r="B58" s="3" t="s">
        <v>60</v>
      </c>
      <c r="C58" s="7">
        <v>8</v>
      </c>
      <c r="D58" s="8">
        <f t="shared" si="0"/>
        <v>2.4449877750611247E-3</v>
      </c>
    </row>
    <row r="59" spans="1:4" x14ac:dyDescent="0.25">
      <c r="A59" s="3" t="s">
        <v>38</v>
      </c>
      <c r="B59" s="3" t="s">
        <v>18</v>
      </c>
      <c r="C59" s="7">
        <v>8</v>
      </c>
      <c r="D59" s="8">
        <f t="shared" si="0"/>
        <v>2.4449877750611247E-3</v>
      </c>
    </row>
    <row r="60" spans="1:4" x14ac:dyDescent="0.25">
      <c r="A60" s="3" t="s">
        <v>58</v>
      </c>
      <c r="B60" s="3" t="s">
        <v>57</v>
      </c>
      <c r="C60" s="7">
        <v>8</v>
      </c>
      <c r="D60" s="8">
        <f t="shared" si="0"/>
        <v>2.4449877750611247E-3</v>
      </c>
    </row>
    <row r="61" spans="1:4" ht="30" x14ac:dyDescent="0.25">
      <c r="A61" s="3" t="s">
        <v>41</v>
      </c>
      <c r="B61" s="3" t="s">
        <v>22</v>
      </c>
      <c r="C61" s="7">
        <v>7</v>
      </c>
      <c r="D61" s="8">
        <f t="shared" si="0"/>
        <v>2.139364303178484E-3</v>
      </c>
    </row>
    <row r="62" spans="1:4" x14ac:dyDescent="0.25">
      <c r="A62" s="3" t="s">
        <v>8</v>
      </c>
      <c r="B62" s="3" t="s">
        <v>61</v>
      </c>
      <c r="C62" s="7">
        <v>7</v>
      </c>
      <c r="D62" s="8">
        <f t="shared" si="0"/>
        <v>2.139364303178484E-3</v>
      </c>
    </row>
    <row r="63" spans="1:4" x14ac:dyDescent="0.25">
      <c r="A63" s="3" t="s">
        <v>36</v>
      </c>
      <c r="B63" s="3" t="s">
        <v>6</v>
      </c>
      <c r="C63" s="7">
        <v>7</v>
      </c>
      <c r="D63" s="8">
        <f t="shared" si="0"/>
        <v>2.139364303178484E-3</v>
      </c>
    </row>
    <row r="64" spans="1:4" x14ac:dyDescent="0.25">
      <c r="A64" s="3" t="s">
        <v>22</v>
      </c>
      <c r="B64" s="3" t="s">
        <v>34</v>
      </c>
      <c r="C64" s="7">
        <v>7</v>
      </c>
      <c r="D64" s="8">
        <f t="shared" si="0"/>
        <v>2.139364303178484E-3</v>
      </c>
    </row>
    <row r="65" spans="1:4" x14ac:dyDescent="0.25">
      <c r="A65" s="3" t="s">
        <v>49</v>
      </c>
      <c r="B65" s="3" t="s">
        <v>62</v>
      </c>
      <c r="C65" s="7">
        <v>6</v>
      </c>
      <c r="D65" s="8">
        <f t="shared" si="0"/>
        <v>1.8337408312958435E-3</v>
      </c>
    </row>
    <row r="66" spans="1:4" x14ac:dyDescent="0.25">
      <c r="A66" s="3" t="s">
        <v>63</v>
      </c>
      <c r="B66" s="3" t="s">
        <v>60</v>
      </c>
      <c r="C66" s="9" t="s">
        <v>64</v>
      </c>
      <c r="D66" s="10" t="s">
        <v>65</v>
      </c>
    </row>
    <row r="67" spans="1:4" x14ac:dyDescent="0.25">
      <c r="A67" s="3" t="s">
        <v>53</v>
      </c>
      <c r="B67" s="3" t="s">
        <v>40</v>
      </c>
      <c r="C67" s="9" t="s">
        <v>64</v>
      </c>
      <c r="D67" s="10" t="s">
        <v>65</v>
      </c>
    </row>
    <row r="68" spans="1:4" x14ac:dyDescent="0.25">
      <c r="A68" s="3" t="s">
        <v>53</v>
      </c>
      <c r="B68" s="3" t="s">
        <v>37</v>
      </c>
      <c r="C68" s="9" t="s">
        <v>64</v>
      </c>
      <c r="D68" s="10" t="s">
        <v>65</v>
      </c>
    </row>
    <row r="69" spans="1:4" x14ac:dyDescent="0.25">
      <c r="A69" s="3" t="s">
        <v>66</v>
      </c>
      <c r="B69" s="3" t="s">
        <v>57</v>
      </c>
      <c r="C69" s="9" t="s">
        <v>64</v>
      </c>
      <c r="D69" s="10" t="s">
        <v>65</v>
      </c>
    </row>
    <row r="70" spans="1:4" ht="30" x14ac:dyDescent="0.25">
      <c r="A70" s="3" t="s">
        <v>57</v>
      </c>
      <c r="B70" s="3" t="s">
        <v>66</v>
      </c>
      <c r="C70" s="9" t="s">
        <v>64</v>
      </c>
      <c r="D70" s="10" t="s">
        <v>65</v>
      </c>
    </row>
    <row r="71" spans="1:4" ht="45" x14ac:dyDescent="0.25">
      <c r="A71" s="3" t="s">
        <v>67</v>
      </c>
      <c r="B71" s="3" t="s">
        <v>53</v>
      </c>
      <c r="C71" s="9" t="s">
        <v>64</v>
      </c>
      <c r="D71" s="10" t="s">
        <v>65</v>
      </c>
    </row>
    <row r="72" spans="1:4" x14ac:dyDescent="0.25">
      <c r="A72" s="3" t="s">
        <v>48</v>
      </c>
      <c r="B72" s="3" t="s">
        <v>68</v>
      </c>
      <c r="C72" s="9" t="s">
        <v>64</v>
      </c>
      <c r="D72" s="10" t="s">
        <v>65</v>
      </c>
    </row>
    <row r="73" spans="1:4" x14ac:dyDescent="0.25">
      <c r="A73" s="3" t="s">
        <v>69</v>
      </c>
      <c r="B73" s="3" t="s">
        <v>54</v>
      </c>
      <c r="C73" s="9" t="s">
        <v>64</v>
      </c>
      <c r="D73" s="10" t="s">
        <v>65</v>
      </c>
    </row>
    <row r="74" spans="1:4" x14ac:dyDescent="0.25">
      <c r="A74" s="3" t="s">
        <v>69</v>
      </c>
      <c r="B74" s="3" t="s">
        <v>5</v>
      </c>
      <c r="C74" s="9" t="s">
        <v>64</v>
      </c>
      <c r="D74" s="10" t="s">
        <v>65</v>
      </c>
    </row>
    <row r="75" spans="1:4" x14ac:dyDescent="0.25">
      <c r="A75" s="3" t="s">
        <v>30</v>
      </c>
      <c r="B75" s="3" t="s">
        <v>26</v>
      </c>
      <c r="C75" s="9" t="s">
        <v>64</v>
      </c>
      <c r="D75" s="10" t="s">
        <v>65</v>
      </c>
    </row>
    <row r="76" spans="1:4" x14ac:dyDescent="0.25">
      <c r="A76" s="3" t="s">
        <v>49</v>
      </c>
      <c r="B76" s="3" t="s">
        <v>70</v>
      </c>
      <c r="C76" s="9" t="s">
        <v>64</v>
      </c>
      <c r="D76" s="10" t="s">
        <v>65</v>
      </c>
    </row>
    <row r="77" spans="1:4" x14ac:dyDescent="0.25">
      <c r="A77" s="3" t="s">
        <v>39</v>
      </c>
      <c r="B77" s="3" t="s">
        <v>56</v>
      </c>
      <c r="C77" s="9" t="s">
        <v>64</v>
      </c>
      <c r="D77" s="10" t="s">
        <v>65</v>
      </c>
    </row>
    <row r="78" spans="1:4" x14ac:dyDescent="0.25">
      <c r="A78" s="3" t="s">
        <v>48</v>
      </c>
      <c r="B78" s="3" t="s">
        <v>34</v>
      </c>
      <c r="C78" s="9" t="s">
        <v>64</v>
      </c>
      <c r="D78" s="10" t="s">
        <v>65</v>
      </c>
    </row>
    <row r="79" spans="1:4" x14ac:dyDescent="0.25">
      <c r="A79" s="3" t="s">
        <v>31</v>
      </c>
      <c r="B79" s="3" t="s">
        <v>60</v>
      </c>
      <c r="C79" s="9" t="s">
        <v>64</v>
      </c>
      <c r="D79" s="10" t="s">
        <v>65</v>
      </c>
    </row>
    <row r="80" spans="1:4" x14ac:dyDescent="0.25">
      <c r="A80" s="3" t="s">
        <v>71</v>
      </c>
      <c r="B80" s="3" t="s">
        <v>56</v>
      </c>
      <c r="C80" s="9" t="s">
        <v>64</v>
      </c>
      <c r="D80" s="10" t="s">
        <v>65</v>
      </c>
    </row>
    <row r="81" spans="1:4" x14ac:dyDescent="0.25">
      <c r="A81" s="3" t="s">
        <v>59</v>
      </c>
      <c r="B81" s="3" t="s">
        <v>57</v>
      </c>
      <c r="C81" s="9" t="s">
        <v>64</v>
      </c>
      <c r="D81" s="10" t="s">
        <v>65</v>
      </c>
    </row>
    <row r="82" spans="1:4" x14ac:dyDescent="0.25">
      <c r="A82" s="3" t="s">
        <v>72</v>
      </c>
      <c r="B82" s="3" t="s">
        <v>73</v>
      </c>
      <c r="C82" s="9" t="s">
        <v>64</v>
      </c>
      <c r="D82" s="10" t="s">
        <v>65</v>
      </c>
    </row>
    <row r="83" spans="1:4" x14ac:dyDescent="0.25">
      <c r="A83" s="3" t="s">
        <v>22</v>
      </c>
      <c r="B83" s="3" t="s">
        <v>41</v>
      </c>
      <c r="C83" s="9" t="s">
        <v>64</v>
      </c>
      <c r="D83" s="10" t="s">
        <v>65</v>
      </c>
    </row>
    <row r="84" spans="1:4" ht="21.75" customHeight="1" x14ac:dyDescent="0.25">
      <c r="A84" s="11" t="s">
        <v>74</v>
      </c>
      <c r="B84" s="11"/>
      <c r="C84" s="12">
        <v>3272</v>
      </c>
      <c r="D84" s="13">
        <f t="shared" ref="D84" si="1">+C84/$C$84</f>
        <v>1</v>
      </c>
    </row>
    <row r="85" spans="1:4" ht="123" customHeight="1" x14ac:dyDescent="0.25">
      <c r="A85" s="16" t="s">
        <v>82</v>
      </c>
      <c r="B85" s="16"/>
      <c r="C85" s="16"/>
      <c r="D85" s="16"/>
    </row>
  </sheetData>
  <mergeCells count="1">
    <mergeCell ref="A85:D85"/>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workbookViewId="0">
      <selection activeCell="A2" sqref="A2"/>
    </sheetView>
  </sheetViews>
  <sheetFormatPr defaultRowHeight="15" x14ac:dyDescent="0.25"/>
  <cols>
    <col min="1" max="1" width="55" style="14" customWidth="1"/>
    <col min="2" max="2" width="16.42578125" style="14" customWidth="1"/>
    <col min="3" max="3" width="18.28515625" customWidth="1"/>
    <col min="4" max="4" width="16.85546875" customWidth="1"/>
  </cols>
  <sheetData>
    <row r="1" spans="1:13" ht="75" x14ac:dyDescent="0.25">
      <c r="A1" s="1" t="s">
        <v>81</v>
      </c>
      <c r="B1" s="1" t="s">
        <v>75</v>
      </c>
      <c r="C1" s="2"/>
      <c r="D1" s="2"/>
      <c r="E1" s="2"/>
      <c r="F1" s="2"/>
      <c r="G1" s="2"/>
      <c r="H1" s="2"/>
      <c r="I1" s="2"/>
      <c r="J1" s="2"/>
      <c r="K1" s="2"/>
      <c r="L1" s="2"/>
      <c r="M1" s="2"/>
    </row>
    <row r="2" spans="1:13" ht="90" x14ac:dyDescent="0.25">
      <c r="A2" s="3" t="s">
        <v>76</v>
      </c>
      <c r="B2" s="4">
        <f>1798-81</f>
        <v>1717</v>
      </c>
      <c r="C2" s="2"/>
      <c r="D2" s="2"/>
      <c r="E2" s="2"/>
      <c r="F2" s="2"/>
      <c r="G2" s="2"/>
      <c r="H2" s="2"/>
      <c r="I2" s="2"/>
      <c r="J2" s="2"/>
      <c r="K2" s="2"/>
      <c r="L2" s="2"/>
      <c r="M2" s="2"/>
    </row>
    <row r="4" spans="1:13" ht="93" customHeight="1" x14ac:dyDescent="0.25">
      <c r="A4" s="17" t="s">
        <v>83</v>
      </c>
      <c r="B4" s="17"/>
      <c r="C4" s="17"/>
      <c r="D4" s="17"/>
    </row>
  </sheetData>
  <mergeCells count="1">
    <mergeCell ref="A4:D4"/>
  </mergeCells>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Proximity Priority</vt:lpstr>
      <vt:lpstr>Guardian Policy</vt:lpstr>
      <vt:lpstr>'Guardian Policy'!Print_Area</vt:lpstr>
      <vt:lpstr>'Proximity Priority'!Print_Area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Jenn Comey</cp:lastModifiedBy>
  <dcterms:created xsi:type="dcterms:W3CDTF">2014-08-19T01:31:14Z</dcterms:created>
  <dcterms:modified xsi:type="dcterms:W3CDTF">2014-08-19T18:03:42Z</dcterms:modified>
</cp:coreProperties>
</file>