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805" yWindow="330" windowWidth="10725" windowHeight="11700"/>
  </bookViews>
  <sheets>
    <sheet name="Elementary Schools" sheetId="1" r:id="rId1"/>
    <sheet name="Education Campuses" sheetId="2" r:id="rId2"/>
    <sheet name="Middle Schools" sheetId="3" r:id="rId3"/>
    <sheet name="High Schools" sheetId="5" r:id="rId4"/>
  </sheets>
  <definedNames>
    <definedName name="_xlnm._FilterDatabase" localSheetId="1" hidden="1">'Education Campuses'!$B$2:$S$7</definedName>
    <definedName name="_xlnm._FilterDatabase" localSheetId="0" hidden="1">'Elementary Schools'!$B$2:$T$71</definedName>
    <definedName name="_xlnm._FilterDatabase" localSheetId="3" hidden="1">'High Schools'!$B$2:$S$11</definedName>
    <definedName name="_xlnm._FilterDatabase" localSheetId="2" hidden="1">'Middle Schools'!$C$2:$T$18</definedName>
    <definedName name="_xlnm.Print_Area" localSheetId="1">'Education Campuses'!$B$1:$O$6</definedName>
    <definedName name="_xlnm.Print_Area" localSheetId="0">'Elementary Schools'!$B$1:$O$69</definedName>
    <definedName name="_xlnm.Print_Area" localSheetId="3">'High Schools'!$B$1:$L$11</definedName>
    <definedName name="_xlnm.Print_Area" localSheetId="2">'Middle Schools'!$C$1:$O$18</definedName>
    <definedName name="_xlnm.Print_Titles" localSheetId="1">'Education Campuses'!$2:$2</definedName>
    <definedName name="_xlnm.Print_Titles" localSheetId="0">'Elementary Schools'!$2:$2</definedName>
    <definedName name="_xlnm.Print_Titles" localSheetId="3">'High Schools'!$2:$2</definedName>
    <definedName name="_xlnm.Print_Titles" localSheetId="2">'Middle Schools'!$2:$2</definedName>
  </definedNames>
  <calcPr calcId="145621"/>
</workbook>
</file>

<file path=xl/calcChain.xml><?xml version="1.0" encoding="utf-8"?>
<calcChain xmlns="http://schemas.openxmlformats.org/spreadsheetml/2006/main">
  <c r="I9" i="5" l="1"/>
  <c r="I11" i="5" l="1"/>
  <c r="I10" i="5"/>
  <c r="I8" i="5"/>
  <c r="I7" i="5"/>
  <c r="I6" i="5"/>
  <c r="I5" i="5"/>
  <c r="I4" i="5"/>
  <c r="I3" i="5"/>
  <c r="J5" i="3"/>
  <c r="J14" i="3"/>
  <c r="J12" i="3"/>
  <c r="J11" i="3"/>
  <c r="J10" i="3"/>
  <c r="J9" i="3"/>
  <c r="J18" i="3"/>
  <c r="J17" i="3"/>
  <c r="J8" i="3"/>
  <c r="J7" i="3"/>
  <c r="J6" i="3"/>
</calcChain>
</file>

<file path=xl/comments1.xml><?xml version="1.0" encoding="utf-8"?>
<comments xmlns="http://schemas.openxmlformats.org/spreadsheetml/2006/main">
  <authors>
    <author>ServUS</author>
  </authors>
  <commentList>
    <comment ref="K4" authorId="0">
      <text>
        <r>
          <rPr>
            <b/>
            <sz val="9"/>
            <color indexed="81"/>
            <rFont val="Tahoma"/>
            <family val="2"/>
          </rPr>
          <t>ServUS:</t>
        </r>
        <r>
          <rPr>
            <sz val="9"/>
            <color indexed="81"/>
            <rFont val="Tahoma"/>
            <family val="2"/>
          </rPr>
          <t xml:space="preserve">
Participation rate combines Amidon and Bowen rates</t>
        </r>
      </text>
    </comment>
    <comment ref="L4" authorId="0">
      <text>
        <r>
          <rPr>
            <b/>
            <sz val="9"/>
            <color indexed="81"/>
            <rFont val="Tahoma"/>
            <family val="2"/>
          </rPr>
          <t>ServUS:</t>
        </r>
        <r>
          <rPr>
            <sz val="9"/>
            <color indexed="81"/>
            <rFont val="Tahoma"/>
            <family val="2"/>
          </rPr>
          <t xml:space="preserve">
This represents Amidon boundary only</t>
        </r>
      </text>
    </comment>
    <comment ref="K10" authorId="0">
      <text>
        <r>
          <rPr>
            <b/>
            <sz val="9"/>
            <color indexed="81"/>
            <rFont val="Tahoma"/>
            <family val="2"/>
          </rPr>
          <t>ServUS:</t>
        </r>
        <r>
          <rPr>
            <sz val="9"/>
            <color indexed="81"/>
            <rFont val="Tahoma"/>
            <family val="2"/>
          </rPr>
          <t xml:space="preserve">
Participation rate combines Brookland and Bunker rates</t>
        </r>
      </text>
    </comment>
    <comment ref="L10" authorId="0">
      <text>
        <r>
          <rPr>
            <b/>
            <sz val="9"/>
            <color indexed="81"/>
            <rFont val="Tahoma"/>
            <family val="2"/>
          </rPr>
          <t>ServUS:</t>
        </r>
        <r>
          <rPr>
            <sz val="9"/>
            <color indexed="81"/>
            <rFont val="Tahoma"/>
            <family val="2"/>
          </rPr>
          <t xml:space="preserve">
This represents the Brookland and Bunker Hill boundaries</t>
        </r>
      </text>
    </comment>
    <comment ref="K11" authorId="0">
      <text>
        <r>
          <rPr>
            <b/>
            <sz val="9"/>
            <color indexed="81"/>
            <rFont val="Tahoma"/>
            <family val="2"/>
          </rPr>
          <t>ServUS:</t>
        </r>
        <r>
          <rPr>
            <sz val="9"/>
            <color indexed="81"/>
            <rFont val="Tahoma"/>
            <family val="2"/>
          </rPr>
          <t xml:space="preserve">
Participation rate combines Park View and Bruce-Monroe</t>
        </r>
      </text>
    </comment>
    <comment ref="L11" authorId="0">
      <text>
        <r>
          <rPr>
            <b/>
            <sz val="9"/>
            <color indexed="81"/>
            <rFont val="Tahoma"/>
            <charset val="1"/>
          </rPr>
          <t>ServUS:</t>
        </r>
        <r>
          <rPr>
            <sz val="9"/>
            <color indexed="81"/>
            <rFont val="Tahoma"/>
            <charset val="1"/>
          </rPr>
          <t xml:space="preserve">
This represents both the Bruce Monroe and Park View boundaries</t>
        </r>
      </text>
    </comment>
    <comment ref="C39" authorId="0">
      <text>
        <r>
          <rPr>
            <b/>
            <sz val="9"/>
            <color indexed="81"/>
            <rFont val="Tahoma"/>
            <family val="2"/>
          </rPr>
          <t>ServUS:</t>
        </r>
        <r>
          <rPr>
            <sz val="9"/>
            <color indexed="81"/>
            <rFont val="Tahoma"/>
            <family val="2"/>
          </rPr>
          <t xml:space="preserve">
alternative address:
2201 18th St. NW</t>
        </r>
      </text>
    </comment>
    <comment ref="H69" authorId="0">
      <text>
        <r>
          <rPr>
            <b/>
            <sz val="9"/>
            <color indexed="81"/>
            <rFont val="Tahoma"/>
            <family val="2"/>
          </rPr>
          <t>ServUS:</t>
        </r>
        <r>
          <rPr>
            <sz val="9"/>
            <color indexed="81"/>
            <rFont val="Tahoma"/>
            <family val="2"/>
          </rPr>
          <t xml:space="preserve">
Combination of Peabody and Watkins</t>
        </r>
      </text>
    </comment>
    <comment ref="J69" authorId="0">
      <text>
        <r>
          <rPr>
            <b/>
            <sz val="9"/>
            <color indexed="81"/>
            <rFont val="Tahoma"/>
            <family val="2"/>
          </rPr>
          <t>ServUS:</t>
        </r>
        <r>
          <rPr>
            <sz val="9"/>
            <color indexed="81"/>
            <rFont val="Tahoma"/>
            <family val="2"/>
          </rPr>
          <t xml:space="preserve">
Combination of Peabody and Watkins</t>
        </r>
      </text>
    </comment>
    <comment ref="K69" authorId="0">
      <text>
        <r>
          <rPr>
            <b/>
            <sz val="9"/>
            <color indexed="81"/>
            <rFont val="Tahoma"/>
            <family val="2"/>
          </rPr>
          <t>ServUS:</t>
        </r>
        <r>
          <rPr>
            <sz val="9"/>
            <color indexed="81"/>
            <rFont val="Tahoma"/>
            <family val="2"/>
          </rPr>
          <t xml:space="preserve">
Participation rate for combined Peabody and Watkins</t>
        </r>
      </text>
    </comment>
    <comment ref="L69" authorId="0">
      <text>
        <r>
          <rPr>
            <b/>
            <sz val="9"/>
            <color indexed="81"/>
            <rFont val="Tahoma"/>
            <family val="2"/>
          </rPr>
          <t>ServUS:</t>
        </r>
        <r>
          <rPr>
            <sz val="9"/>
            <color indexed="81"/>
            <rFont val="Tahoma"/>
            <family val="2"/>
          </rPr>
          <t xml:space="preserve">
This represents the Watkins boundary only</t>
        </r>
      </text>
    </comment>
    <comment ref="N69" authorId="0">
      <text>
        <r>
          <rPr>
            <b/>
            <sz val="9"/>
            <color indexed="81"/>
            <rFont val="Tahoma"/>
            <family val="2"/>
          </rPr>
          <t>ServUS:</t>
        </r>
        <r>
          <rPr>
            <sz val="9"/>
            <color indexed="81"/>
            <rFont val="Tahoma"/>
            <family val="2"/>
          </rPr>
          <t xml:space="preserve">
Average growth of Cluster 25 and Cluster 26</t>
        </r>
      </text>
    </comment>
    <comment ref="O69" authorId="0">
      <text>
        <r>
          <rPr>
            <b/>
            <sz val="9"/>
            <color indexed="81"/>
            <rFont val="Tahoma"/>
            <family val="2"/>
          </rPr>
          <t>ServUS:</t>
        </r>
        <r>
          <rPr>
            <sz val="9"/>
            <color indexed="81"/>
            <rFont val="Tahoma"/>
            <family val="2"/>
          </rPr>
          <t xml:space="preserve">
Average growth of Cluster 25 and Cluster 26</t>
        </r>
      </text>
    </comment>
    <comment ref="P69" authorId="0">
      <text>
        <r>
          <rPr>
            <b/>
            <sz val="9"/>
            <color indexed="81"/>
            <rFont val="Tahoma"/>
            <family val="2"/>
          </rPr>
          <t>ServUS:</t>
        </r>
        <r>
          <rPr>
            <sz val="9"/>
            <color indexed="81"/>
            <rFont val="Tahoma"/>
            <family val="2"/>
          </rPr>
          <t xml:space="preserve">
Average growth of Cluster 25 and Cluster 26</t>
        </r>
      </text>
    </comment>
    <comment ref="Q69" authorId="0">
      <text>
        <r>
          <rPr>
            <b/>
            <sz val="9"/>
            <color indexed="81"/>
            <rFont val="Tahoma"/>
            <family val="2"/>
          </rPr>
          <t>ServUS:</t>
        </r>
        <r>
          <rPr>
            <sz val="9"/>
            <color indexed="81"/>
            <rFont val="Tahoma"/>
            <family val="2"/>
          </rPr>
          <t xml:space="preserve">
Average growth of Cluster 25 and Cluster 26</t>
        </r>
      </text>
    </comment>
  </commentList>
</comments>
</file>

<file path=xl/comments2.xml><?xml version="1.0" encoding="utf-8"?>
<comments xmlns="http://schemas.openxmlformats.org/spreadsheetml/2006/main">
  <authors>
    <author>ServUS</author>
  </authors>
  <commentList>
    <comment ref="K3" authorId="0">
      <text>
        <r>
          <rPr>
            <b/>
            <sz val="9"/>
            <color indexed="81"/>
            <rFont val="Tahoma"/>
            <family val="2"/>
          </rPr>
          <t>ServUS:</t>
        </r>
        <r>
          <rPr>
            <sz val="9"/>
            <color indexed="81"/>
            <rFont val="Tahoma"/>
            <family val="2"/>
          </rPr>
          <t xml:space="preserve">
Young boundary participation rate, PK3 thru 8th</t>
        </r>
      </text>
    </comment>
    <comment ref="L3" authorId="0">
      <text>
        <r>
          <rPr>
            <b/>
            <sz val="9"/>
            <color indexed="81"/>
            <rFont val="Tahoma"/>
            <family val="2"/>
          </rPr>
          <t>ServUS:</t>
        </r>
        <r>
          <rPr>
            <sz val="9"/>
            <color indexed="81"/>
            <rFont val="Tahoma"/>
            <family val="2"/>
          </rPr>
          <t xml:space="preserve">
Young ES boundary: PK3 thru 8th</t>
        </r>
      </text>
    </comment>
    <comment ref="G4" authorId="0">
      <text>
        <r>
          <rPr>
            <b/>
            <sz val="9"/>
            <color indexed="81"/>
            <rFont val="Tahoma"/>
            <family val="2"/>
          </rPr>
          <t>ServUS:</t>
        </r>
        <r>
          <rPr>
            <sz val="9"/>
            <color indexed="81"/>
            <rFont val="Tahoma"/>
            <family val="2"/>
          </rPr>
          <t xml:space="preserve">
Combination of Oyster and Adams</t>
        </r>
      </text>
    </comment>
    <comment ref="H4" authorId="0">
      <text>
        <r>
          <rPr>
            <b/>
            <sz val="9"/>
            <color indexed="81"/>
            <rFont val="Tahoma"/>
            <family val="2"/>
          </rPr>
          <t>ServUS:</t>
        </r>
        <r>
          <rPr>
            <sz val="9"/>
            <color indexed="81"/>
            <rFont val="Tahoma"/>
            <family val="2"/>
          </rPr>
          <t xml:space="preserve">
Combination of Oyster and Adams</t>
        </r>
      </text>
    </comment>
    <comment ref="I4" authorId="0">
      <text>
        <r>
          <rPr>
            <b/>
            <sz val="9"/>
            <color indexed="81"/>
            <rFont val="Tahoma"/>
            <family val="2"/>
          </rPr>
          <t>ServUS:</t>
        </r>
        <r>
          <rPr>
            <sz val="9"/>
            <color indexed="81"/>
            <rFont val="Tahoma"/>
            <family val="2"/>
          </rPr>
          <t xml:space="preserve">
Combination of Oyster and Adams</t>
        </r>
      </text>
    </comment>
    <comment ref="J4" authorId="0">
      <text>
        <r>
          <rPr>
            <b/>
            <sz val="9"/>
            <color indexed="81"/>
            <rFont val="Tahoma"/>
            <family val="2"/>
          </rPr>
          <t>ServUS:</t>
        </r>
        <r>
          <rPr>
            <sz val="9"/>
            <color indexed="81"/>
            <rFont val="Tahoma"/>
            <family val="2"/>
          </rPr>
          <t xml:space="preserve">
Combination of Oyster and Adams</t>
        </r>
      </text>
    </comment>
    <comment ref="K4" authorId="0">
      <text>
        <r>
          <rPr>
            <b/>
            <sz val="9"/>
            <color indexed="81"/>
            <rFont val="Tahoma"/>
            <family val="2"/>
          </rPr>
          <t>ServUS:</t>
        </r>
        <r>
          <rPr>
            <sz val="9"/>
            <color indexed="81"/>
            <rFont val="Tahoma"/>
            <family val="2"/>
          </rPr>
          <t xml:space="preserve">
Oysters participation rate for grades PK3 thru 8th </t>
        </r>
      </text>
    </comment>
    <comment ref="L4" authorId="0">
      <text>
        <r>
          <rPr>
            <b/>
            <sz val="9"/>
            <color indexed="81"/>
            <rFont val="Tahoma"/>
            <family val="2"/>
          </rPr>
          <t>ServUS:</t>
        </r>
        <r>
          <rPr>
            <sz val="9"/>
            <color indexed="81"/>
            <rFont val="Tahoma"/>
            <family val="2"/>
          </rPr>
          <t xml:space="preserve">
Oyster ES boundary PK3 thru 8th</t>
        </r>
      </text>
    </comment>
    <comment ref="N4" authorId="0">
      <text>
        <r>
          <rPr>
            <b/>
            <sz val="9"/>
            <color indexed="81"/>
            <rFont val="Tahoma"/>
            <family val="2"/>
          </rPr>
          <t>ServUS:</t>
        </r>
        <r>
          <rPr>
            <sz val="9"/>
            <color indexed="81"/>
            <rFont val="Tahoma"/>
            <family val="2"/>
          </rPr>
          <t xml:space="preserve">
Average Growth of Cluster 15 and Cluster 1</t>
        </r>
      </text>
    </comment>
    <comment ref="O4" authorId="0">
      <text>
        <r>
          <rPr>
            <b/>
            <sz val="9"/>
            <color indexed="81"/>
            <rFont val="Tahoma"/>
            <family val="2"/>
          </rPr>
          <t>ServUS:</t>
        </r>
        <r>
          <rPr>
            <sz val="9"/>
            <color indexed="81"/>
            <rFont val="Tahoma"/>
            <family val="2"/>
          </rPr>
          <t xml:space="preserve">
Average Growth of Cluster 15 and Cluster 1</t>
        </r>
      </text>
    </comment>
    <comment ref="P4" authorId="0">
      <text>
        <r>
          <rPr>
            <b/>
            <sz val="9"/>
            <color indexed="81"/>
            <rFont val="Tahoma"/>
            <family val="2"/>
          </rPr>
          <t>ServUS:</t>
        </r>
        <r>
          <rPr>
            <sz val="9"/>
            <color indexed="81"/>
            <rFont val="Tahoma"/>
            <family val="2"/>
          </rPr>
          <t xml:space="preserve">
average growth or decline of NC 15 &amp; 1</t>
        </r>
      </text>
    </comment>
    <comment ref="K5" authorId="0">
      <text>
        <r>
          <rPr>
            <b/>
            <sz val="9"/>
            <color indexed="81"/>
            <rFont val="Tahoma"/>
            <family val="2"/>
          </rPr>
          <t>ServUS:</t>
        </r>
        <r>
          <rPr>
            <sz val="9"/>
            <color indexed="81"/>
            <rFont val="Tahoma"/>
            <family val="2"/>
          </rPr>
          <t xml:space="preserve">
Stevens participation rate for PK3 thru 8th</t>
        </r>
      </text>
    </comment>
    <comment ref="L5" authorId="0">
      <text>
        <r>
          <rPr>
            <b/>
            <sz val="9"/>
            <color indexed="81"/>
            <rFont val="Tahoma"/>
            <family val="2"/>
          </rPr>
          <t>ServUS:</t>
        </r>
        <r>
          <rPr>
            <sz val="9"/>
            <color indexed="81"/>
            <rFont val="Tahoma"/>
            <family val="2"/>
          </rPr>
          <t xml:space="preserve">
Stevens boundary. PK3 thru 8th</t>
        </r>
      </text>
    </comment>
    <comment ref="K6" authorId="0">
      <text>
        <r>
          <rPr>
            <b/>
            <sz val="9"/>
            <color indexed="81"/>
            <rFont val="Tahoma"/>
            <family val="2"/>
          </rPr>
          <t>ServUS:</t>
        </r>
        <r>
          <rPr>
            <sz val="9"/>
            <color indexed="81"/>
            <rFont val="Tahoma"/>
            <family val="2"/>
          </rPr>
          <t xml:space="preserve">
Walker-Jones boundary participation rate, PK3 thru 8th</t>
        </r>
      </text>
    </comment>
    <comment ref="L6" authorId="0">
      <text>
        <r>
          <rPr>
            <b/>
            <sz val="9"/>
            <color indexed="81"/>
            <rFont val="Tahoma"/>
            <family val="2"/>
          </rPr>
          <t>ServUS:</t>
        </r>
        <r>
          <rPr>
            <sz val="9"/>
            <color indexed="81"/>
            <rFont val="Tahoma"/>
            <family val="2"/>
          </rPr>
          <t xml:space="preserve">
Walker Jones ES  boundary; PK3 thru 8th</t>
        </r>
      </text>
    </comment>
  </commentList>
</comments>
</file>

<file path=xl/comments3.xml><?xml version="1.0" encoding="utf-8"?>
<comments xmlns="http://schemas.openxmlformats.org/spreadsheetml/2006/main">
  <authors>
    <author>ServUS</author>
  </authors>
  <commentList>
    <comment ref="I3" authorId="0">
      <text>
        <r>
          <rPr>
            <b/>
            <sz val="9"/>
            <color indexed="81"/>
            <rFont val="Tahoma"/>
            <family val="2"/>
          </rPr>
          <t>ServUS:</t>
        </r>
        <r>
          <rPr>
            <sz val="9"/>
            <color indexed="81"/>
            <rFont val="Tahoma"/>
            <family val="2"/>
          </rPr>
          <t xml:space="preserve">
Brookland's capacity for their new building</t>
        </r>
      </text>
    </comment>
    <comment ref="K4" authorId="0">
      <text>
        <r>
          <rPr>
            <b/>
            <sz val="9"/>
            <color indexed="81"/>
            <rFont val="Tahoma"/>
            <family val="2"/>
          </rPr>
          <t>ServUS:</t>
        </r>
        <r>
          <rPr>
            <sz val="9"/>
            <color indexed="81"/>
            <rFont val="Tahoma"/>
            <family val="2"/>
          </rPr>
          <t xml:space="preserve">
Lincoln's participation rate</t>
        </r>
      </text>
    </comment>
    <comment ref="L4" authorId="0">
      <text>
        <r>
          <rPr>
            <b/>
            <sz val="9"/>
            <color indexed="81"/>
            <rFont val="Tahoma"/>
            <family val="2"/>
          </rPr>
          <t>ServUS:</t>
        </r>
        <r>
          <rPr>
            <sz val="9"/>
            <color indexed="81"/>
            <rFont val="Tahoma"/>
            <family val="2"/>
          </rPr>
          <t xml:space="preserve">
Lincoln's boundary 6-8 grades</t>
        </r>
      </text>
    </comment>
    <comment ref="K6" authorId="0">
      <text>
        <r>
          <rPr>
            <b/>
            <sz val="9"/>
            <color indexed="81"/>
            <rFont val="Tahoma"/>
            <family val="2"/>
          </rPr>
          <t>ServUS:</t>
        </r>
        <r>
          <rPr>
            <sz val="9"/>
            <color indexed="81"/>
            <rFont val="Tahoma"/>
            <family val="2"/>
          </rPr>
          <t xml:space="preserve">
Combination of Elliot and Hine boundary part. rates</t>
        </r>
      </text>
    </comment>
    <comment ref="L6" authorId="0">
      <text>
        <r>
          <rPr>
            <b/>
            <sz val="9"/>
            <color indexed="81"/>
            <rFont val="Tahoma"/>
            <family val="2"/>
          </rPr>
          <t>ServUS:</t>
        </r>
        <r>
          <rPr>
            <sz val="9"/>
            <color indexed="81"/>
            <rFont val="Tahoma"/>
            <family val="2"/>
          </rPr>
          <t xml:space="preserve">
This Eliot &amp; Hine Boundaries combined</t>
        </r>
      </text>
    </comment>
    <comment ref="I9" authorId="0">
      <text>
        <r>
          <rPr>
            <b/>
            <sz val="9"/>
            <color indexed="81"/>
            <rFont val="Tahoma"/>
            <family val="2"/>
          </rPr>
          <t>ServUS:</t>
        </r>
        <r>
          <rPr>
            <sz val="9"/>
            <color indexed="81"/>
            <rFont val="Tahoma"/>
            <family val="2"/>
          </rPr>
          <t xml:space="preserve">
This represents MacFarland's capacity</t>
        </r>
      </text>
    </comment>
    <comment ref="I13" authorId="0">
      <text>
        <r>
          <rPr>
            <b/>
            <sz val="9"/>
            <color indexed="81"/>
            <rFont val="Tahoma"/>
            <family val="2"/>
          </rPr>
          <t>ServUS:</t>
        </r>
        <r>
          <rPr>
            <sz val="9"/>
            <color indexed="81"/>
            <rFont val="Tahoma"/>
            <family val="2"/>
          </rPr>
          <t xml:space="preserve">
MacFarland Capacity</t>
        </r>
      </text>
    </comment>
    <comment ref="I15" authorId="0">
      <text>
        <r>
          <rPr>
            <b/>
            <sz val="9"/>
            <color indexed="81"/>
            <rFont val="Tahoma"/>
            <family val="2"/>
          </rPr>
          <t>ServUS:</t>
        </r>
        <r>
          <rPr>
            <sz val="9"/>
            <color indexed="81"/>
            <rFont val="Tahoma"/>
            <family val="2"/>
          </rPr>
          <t xml:space="preserve">
Shaw Capacity for their old building</t>
        </r>
      </text>
    </comment>
  </commentList>
</comments>
</file>

<file path=xl/comments4.xml><?xml version="1.0" encoding="utf-8"?>
<comments xmlns="http://schemas.openxmlformats.org/spreadsheetml/2006/main">
  <authors>
    <author>ServUS</author>
  </authors>
  <commentList>
    <comment ref="H10" authorId="0">
      <text>
        <r>
          <rPr>
            <b/>
            <sz val="9"/>
            <color indexed="81"/>
            <rFont val="Tahoma"/>
            <family val="2"/>
          </rPr>
          <t>ServUS:</t>
        </r>
        <r>
          <rPr>
            <sz val="9"/>
            <color indexed="81"/>
            <rFont val="Tahoma"/>
            <family val="2"/>
          </rPr>
          <t xml:space="preserve">
This represents MacFarland's capacity</t>
        </r>
      </text>
    </comment>
  </commentList>
</comments>
</file>

<file path=xl/sharedStrings.xml><?xml version="1.0" encoding="utf-8"?>
<sst xmlns="http://schemas.openxmlformats.org/spreadsheetml/2006/main" count="726" uniqueCount="495">
  <si>
    <t>SCHOOL LEVEL INFORMATION</t>
  </si>
  <si>
    <t>School-ID</t>
  </si>
  <si>
    <t>School Address</t>
  </si>
  <si>
    <r>
      <t xml:space="preserve">Neighborhood Cluster(s)
SY13-14
</t>
    </r>
    <r>
      <rPr>
        <b/>
        <sz val="11"/>
        <color theme="1"/>
        <rFont val="Calibri"/>
        <family val="2"/>
        <scheme val="minor"/>
      </rPr>
      <t xml:space="preserve"> (CURRENT BOUNDARIES)</t>
    </r>
    <r>
      <rPr>
        <sz val="11"/>
        <color theme="1"/>
        <rFont val="Calibri"/>
        <family val="2"/>
        <scheme val="minor"/>
      </rPr>
      <t xml:space="preserve">
</t>
    </r>
  </si>
  <si>
    <t>% change in projected number of 14-17 year olds per neighborhood cluster 2014_2020</t>
  </si>
  <si>
    <t>533 48th Pl.  NE</t>
  </si>
  <si>
    <t>Cluster 31</t>
  </si>
  <si>
    <t>401 Eye St.  SW</t>
  </si>
  <si>
    <t>Cluster 9</t>
  </si>
  <si>
    <t>1755 Newton St.  NW</t>
  </si>
  <si>
    <t>Cluster 2</t>
  </si>
  <si>
    <t>430 Decatur St.  NW</t>
  </si>
  <si>
    <t>Cluster 18</t>
  </si>
  <si>
    <t>3600 Alabama Ave.  SE</t>
  </si>
  <si>
    <t>Cluster 34</t>
  </si>
  <si>
    <t>301 North Carolina Ave.  SE</t>
  </si>
  <si>
    <t>Cluster 26</t>
  </si>
  <si>
    <t>3560 Warder St.  NW</t>
  </si>
  <si>
    <t>801 Division Ave.  NE</t>
  </si>
  <si>
    <t>1825 8th St.  NW</t>
  </si>
  <si>
    <t>Cluster 3</t>
  </si>
  <si>
    <t>2525 17th St. NW</t>
  </si>
  <si>
    <t>Cluster 1</t>
  </si>
  <si>
    <t>5600 Eads St.  NE</t>
  </si>
  <si>
    <t>3301 Lowell St.  NW</t>
  </si>
  <si>
    <t>Cluster 15</t>
  </si>
  <si>
    <t>2435 Alabama Ave.  SE</t>
  </si>
  <si>
    <t>Cluster 36</t>
  </si>
  <si>
    <t>1200 S St.  NW</t>
  </si>
  <si>
    <t>Cluster 7</t>
  </si>
  <si>
    <t>301 53rd St.  SE</t>
  </si>
  <si>
    <t>Cluster 33</t>
  </si>
  <si>
    <t>3950 37th St.  NW</t>
  </si>
  <si>
    <t>425 Chesapeake St.  SE</t>
  </si>
  <si>
    <t>Cluster 39</t>
  </si>
  <si>
    <t>1100 50th Pl.  NE</t>
  </si>
  <si>
    <t>3219 O St.  NW</t>
  </si>
  <si>
    <t>Cluster 4</t>
  </si>
  <si>
    <t>4130 Albemarle St.  NW</t>
  </si>
  <si>
    <t>Cluster 11</t>
  </si>
  <si>
    <t>1919 15th St.  SE</t>
  </si>
  <si>
    <t>Cluster 28</t>
  </si>
  <si>
    <t>5001 Dana Pl.  NW</t>
  </si>
  <si>
    <t>Cluster 13</t>
  </si>
  <si>
    <t>3375 Minnesota Ave.  SE</t>
  </si>
  <si>
    <t>Cluster 32</t>
  </si>
  <si>
    <t>3200 6th St.  SE</t>
  </si>
  <si>
    <t>5701 Broad Branch Rd.  NW</t>
  </si>
  <si>
    <t>Cluster 10</t>
  </si>
  <si>
    <t>101 T St. NE</t>
  </si>
  <si>
    <t>Cluster 21</t>
  </si>
  <si>
    <t>4201 M.L.  King Ave.  SW</t>
  </si>
  <si>
    <t>659 G St.  NE</t>
  </si>
  <si>
    <t>Cluster 25</t>
  </si>
  <si>
    <t>1500 Mississippi Ave. SE Washington</t>
  </si>
  <si>
    <t>Cluster 38</t>
  </si>
  <si>
    <t>4430 Newark St. NW</t>
  </si>
  <si>
    <t>601 15th St.  NE</t>
  </si>
  <si>
    <t>1565 Morris Rd. SE</t>
  </si>
  <si>
    <t>Cluster 37</t>
  </si>
  <si>
    <t>4810 36th St.  NW</t>
  </si>
  <si>
    <t>Cluster 12</t>
  </si>
  <si>
    <t>219 50th St.  SE</t>
  </si>
  <si>
    <t>2200 Minnesota Ave.  SE</t>
  </si>
  <si>
    <t>4399 South Capitol Terr.  SW</t>
  </si>
  <si>
    <t>1445 C St. SE</t>
  </si>
  <si>
    <t>4601 Texas Ave.  SE</t>
  </si>
  <si>
    <t>1350 Upshur St.  NW</t>
  </si>
  <si>
    <t>1650 30th St.  SE</t>
  </si>
  <si>
    <t>2200 Champlain St. NW</t>
  </si>
  <si>
    <t>1730 R St.  NW</t>
  </si>
  <si>
    <t>Cluster 6</t>
  </si>
  <si>
    <t>2400 Shannon Pl. SE</t>
  </si>
  <si>
    <t>1503 10th St.  NW</t>
  </si>
  <si>
    <t>7800 14th St.  NW</t>
  </si>
  <si>
    <t>Cluster 16</t>
  </si>
  <si>
    <t>401 Mississippi Ave.  SE</t>
  </si>
  <si>
    <t>4400 Brooks St.  NE</t>
  </si>
  <si>
    <t>Cluster 30</t>
  </si>
  <si>
    <t>2701 Naylor Rd.  SE</t>
  </si>
  <si>
    <t>4001 Calvert St.  NW</t>
  </si>
  <si>
    <t>Cluster 14</t>
  </si>
  <si>
    <t>650 Anacostia Ave. NE</t>
  </si>
  <si>
    <t>1200 L St.  NW</t>
  </si>
  <si>
    <t>Cluster 8</t>
  </si>
  <si>
    <t>3101 13th St.  NW</t>
  </si>
  <si>
    <t>3264 Stanton Rd. SE</t>
  </si>
  <si>
    <t>1001 G St.  SE</t>
  </si>
  <si>
    <t>420 12th St.  SE</t>
  </si>
  <si>
    <t>Cluster 26/
Cluster 25</t>
  </si>
  <si>
    <t>660 K St. NE</t>
  </si>
  <si>
    <t>1300 Nicholson St. NW</t>
  </si>
  <si>
    <t>1401 Michigan Ave.  NE</t>
  </si>
  <si>
    <t>Cluster 20</t>
  </si>
  <si>
    <t>Cluster 23</t>
  </si>
  <si>
    <t>1820 Monroe St.  NE</t>
  </si>
  <si>
    <t>Cluster 22</t>
  </si>
  <si>
    <t>1900 Evarts St.  NE</t>
  </si>
  <si>
    <t>501 Riggs Rd. NE</t>
  </si>
  <si>
    <t>Cluster 19</t>
  </si>
  <si>
    <t>2725 10th St.  NE</t>
  </si>
  <si>
    <t>915 Spring Rd.  NW</t>
  </si>
  <si>
    <t>7010 Piney Branch Rd.  NW</t>
  </si>
  <si>
    <t>Cluster 17</t>
  </si>
  <si>
    <t>800 Ingraham St.  NW</t>
  </si>
  <si>
    <t>1125 New Jersey Ave. NW</t>
  </si>
  <si>
    <t>1299 Neal St. NE</t>
  </si>
  <si>
    <t>6201 5th St.  NW</t>
  </si>
  <si>
    <t>1338 Farragut St.  NW</t>
  </si>
  <si>
    <t>Aiton Elementary School</t>
  </si>
  <si>
    <t>Amidon-Bowen Elementary School</t>
  </si>
  <si>
    <t>Bancroft Elementary School</t>
  </si>
  <si>
    <t>Barnard Elementary School</t>
  </si>
  <si>
    <t>Beers Elementary School</t>
  </si>
  <si>
    <t>Brent Elementary School</t>
  </si>
  <si>
    <t>Burrville Elementary School</t>
  </si>
  <si>
    <t>Cleveland Elementary School</t>
  </si>
  <si>
    <t>H.D. Cooke Elementary School</t>
  </si>
  <si>
    <t>Drew Elementary School</t>
  </si>
  <si>
    <t>Eaton Elementary School</t>
  </si>
  <si>
    <t>Garfield Elementary School</t>
  </si>
  <si>
    <t>Garrison Elementary School</t>
  </si>
  <si>
    <t>C.W. Harris Elementary School</t>
  </si>
  <si>
    <t>Hearst Elementary School</t>
  </si>
  <si>
    <t>Hendley Elementary School</t>
  </si>
  <si>
    <t>Houston Elementary School</t>
  </si>
  <si>
    <t>Hyde-Addison Elementary School</t>
  </si>
  <si>
    <t>Janney Elementary School</t>
  </si>
  <si>
    <t>Ketcham Elementary School</t>
  </si>
  <si>
    <t>Key Elementary School</t>
  </si>
  <si>
    <t>Kimball Elementary School</t>
  </si>
  <si>
    <t>King Elementary School</t>
  </si>
  <si>
    <t>Lafayette Elementary School</t>
  </si>
  <si>
    <t>Langley Elementary School</t>
  </si>
  <si>
    <t>Leckie Elementary School</t>
  </si>
  <si>
    <t>Ludlow-Taylor Elementary School</t>
  </si>
  <si>
    <t>Malcolm X Elementary School</t>
  </si>
  <si>
    <t>Mann Elementary School</t>
  </si>
  <si>
    <t>Maury Elementary School</t>
  </si>
  <si>
    <t>Miner Elementary School</t>
  </si>
  <si>
    <t>Moten Elementary School</t>
  </si>
  <si>
    <t>Murch Elementary School</t>
  </si>
  <si>
    <t>Nalle Elementary School</t>
  </si>
  <si>
    <t>Orr Elementary School</t>
  </si>
  <si>
    <t>Patterson Elementary School</t>
  </si>
  <si>
    <t>Payne Elementary School</t>
  </si>
  <si>
    <t>Plummer Elementary School</t>
  </si>
  <si>
    <t>Powell Elementary School</t>
  </si>
  <si>
    <t>Randle Highlands Elementary School</t>
  </si>
  <si>
    <t>Marie Reed Elementary School</t>
  </si>
  <si>
    <t>Ross Elementary School</t>
  </si>
  <si>
    <t>Savoy Elementary School</t>
  </si>
  <si>
    <t>Seaton Elementary School</t>
  </si>
  <si>
    <t>Shepherd Elementary School</t>
  </si>
  <si>
    <t>Simon Elementary School</t>
  </si>
  <si>
    <t>Smothers Elementary School</t>
  </si>
  <si>
    <t>Stanton Elementary School</t>
  </si>
  <si>
    <t>Stoddert Elementary School</t>
  </si>
  <si>
    <t>Thomas Elementary School</t>
  </si>
  <si>
    <t>Thomson Elementary School</t>
  </si>
  <si>
    <t>Tubman Elementary School</t>
  </si>
  <si>
    <t>Turner Elementary School</t>
  </si>
  <si>
    <t>Tyler Elementary School</t>
  </si>
  <si>
    <t>Watkins/Peabody Elementary School</t>
  </si>
  <si>
    <t xml:space="preserve">Bruce Monroe Elementary School @ Park View </t>
  </si>
  <si>
    <r>
      <t xml:space="preserve">2013-14 Enrollment
</t>
    </r>
    <r>
      <rPr>
        <b/>
        <sz val="11"/>
        <color theme="1"/>
        <rFont val="Calibri"/>
        <family val="2"/>
        <scheme val="minor"/>
      </rPr>
      <t xml:space="preserve"> </t>
    </r>
    <r>
      <rPr>
        <sz val="11"/>
        <color theme="1"/>
        <rFont val="Calibri"/>
        <family val="2"/>
        <scheme val="minor"/>
      </rPr>
      <t xml:space="preserve">
</t>
    </r>
  </si>
  <si>
    <t xml:space="preserve">Neighborhood Cluster 
SY13-14
</t>
  </si>
  <si>
    <t xml:space="preserve">DCPS Education Campus Schools </t>
  </si>
  <si>
    <t>% change in projected number of 4-13 year olds per neighborhood cluster 2014_2020</t>
  </si>
  <si>
    <t>850 26th St. NE</t>
  </si>
  <si>
    <t>2801 Calvert St. NW and 2020 19th St. NW</t>
  </si>
  <si>
    <t>Cluster 15 &amp; Cluster 1</t>
  </si>
  <si>
    <t>2425 N St. NW</t>
  </si>
  <si>
    <t>Cluster 5</t>
  </si>
  <si>
    <t>Browne Education Campus</t>
  </si>
  <si>
    <t>Oyster-Adams Bilingual Education Campus</t>
  </si>
  <si>
    <t>School Without Walls @ Francis-Stevens Education Campus</t>
  </si>
  <si>
    <t>Walker-Jones Education Campus</t>
  </si>
  <si>
    <t>DCPS Middle Schools</t>
  </si>
  <si>
    <t>3815 Fort Dr.  NW</t>
  </si>
  <si>
    <t>1830 Constitution Ave.  NE</t>
  </si>
  <si>
    <t>1819 35th St.  NW</t>
  </si>
  <si>
    <t>601 Mississippi Ave.  SE</t>
  </si>
  <si>
    <t>3650 Ely Pl. SE</t>
  </si>
  <si>
    <t>410 E St. NE</t>
  </si>
  <si>
    <t>801 7th St. SW</t>
  </si>
  <si>
    <t>1400 Bruce Pl. SE</t>
  </si>
  <si>
    <t>301 49th St. NE</t>
  </si>
  <si>
    <t>1700 Q St. SE</t>
  </si>
  <si>
    <t>151 T St. NE</t>
  </si>
  <si>
    <t>N/A</t>
  </si>
  <si>
    <t>Deal Middle School</t>
  </si>
  <si>
    <t>Eliot-Hine Middle School</t>
  </si>
  <si>
    <t>Hardy Middle School</t>
  </si>
  <si>
    <t>Hart Middle School</t>
  </si>
  <si>
    <t>Sousa Middle School</t>
  </si>
  <si>
    <t>Stuart-Hobson Middle School</t>
  </si>
  <si>
    <t>Johnson Middle School</t>
  </si>
  <si>
    <t>Kelly Miller Middle School</t>
  </si>
  <si>
    <t>Kramer Middle School</t>
  </si>
  <si>
    <t>Brookland Middle School</t>
  </si>
  <si>
    <t>MacFarland Middle School</t>
  </si>
  <si>
    <t>NEIGHBORHOOD CLUSTER INFORMATION</t>
  </si>
  <si>
    <t>4400 Iowa Ave. NW</t>
  </si>
  <si>
    <t xml:space="preserve">925 Rhode Island Ave. NW </t>
  </si>
  <si>
    <t>1150 Michigan Ave. NE</t>
  </si>
  <si>
    <t>Jefferson Middle School Academy</t>
  </si>
  <si>
    <t>DCPS Comprehensive High Schools</t>
  </si>
  <si>
    <t>School Addresses</t>
  </si>
  <si>
    <t>1601 16th St.  SE</t>
  </si>
  <si>
    <t>3401 4th St.  SE</t>
  </si>
  <si>
    <t>1200 Clifton St. NW</t>
  </si>
  <si>
    <t>6315 5th St.  NW</t>
  </si>
  <si>
    <t>101 N St. NW</t>
  </si>
  <si>
    <t>1700 East Capitol St. NE</t>
  </si>
  <si>
    <t>3950 Chesapeake St. NW</t>
  </si>
  <si>
    <t>540 55th St. NE</t>
  </si>
  <si>
    <t>Anacostia High School</t>
  </si>
  <si>
    <t>Ballou High School</t>
  </si>
  <si>
    <t>Cardozo High School</t>
  </si>
  <si>
    <t>Coolidge High School</t>
  </si>
  <si>
    <t>Dunbar High School</t>
  </si>
  <si>
    <t>Eastern High School</t>
  </si>
  <si>
    <t>Roosevelt High School</t>
  </si>
  <si>
    <t>Wilson High School</t>
  </si>
  <si>
    <t>H.D. Woodson High School</t>
  </si>
  <si>
    <t>3101 16th St.  NW</t>
  </si>
  <si>
    <t>No programmatic feeder pattern proposed.</t>
  </si>
  <si>
    <t>New North Middle School</t>
  </si>
  <si>
    <t>Not yet determined</t>
  </si>
  <si>
    <t>DCPS Elementary Schools</t>
  </si>
  <si>
    <t>Brightwood Education Campus</t>
  </si>
  <si>
    <t xml:space="preserve">Brookland @ Bunker Hill Education Campus </t>
  </si>
  <si>
    <t>Burroughs Education Campus</t>
  </si>
  <si>
    <t>Langdon Education Campus</t>
  </si>
  <si>
    <t>Lasalle-Backus Education Campus</t>
  </si>
  <si>
    <t>Noyes Education Campus</t>
  </si>
  <si>
    <t>Raymond Education Campus</t>
  </si>
  <si>
    <t>Takoma Education Campus</t>
  </si>
  <si>
    <t>Truesdell Education Campus</t>
  </si>
  <si>
    <t>Whittier Education Campus</t>
  </si>
  <si>
    <t>West Education Campus</t>
  </si>
  <si>
    <t>Van Ness Elementary School</t>
  </si>
  <si>
    <t>Cluster 27</t>
  </si>
  <si>
    <t>1150 5th Street SE</t>
  </si>
  <si>
    <t>NEIGHBORHOOD CLUSTER LEVEL INFORMATION</t>
  </si>
  <si>
    <t>1,266 
(6-8th enrollment, 317)</t>
  </si>
  <si>
    <t>Columbia Heights Education Campus (6-8th)</t>
  </si>
  <si>
    <t>School ID</t>
  </si>
  <si>
    <t xml:space="preserve">Shaw Middle School </t>
  </si>
  <si>
    <t>Wheatly Education Campus</t>
  </si>
  <si>
    <t>SY2013-14  
In-Boundary Enrollment</t>
  </si>
  <si>
    <t xml:space="preserve">The Bruce-Monroe at Park View attendance zone expands north to take in part of the old Clark zone and to relieve Barnard; it shrinks southwest and south, losing most of the former Bruce-Monroe zone. </t>
  </si>
  <si>
    <t xml:space="preserve">Drew's attendance zone shrinks from the south making North Capitol Street the south boundary; it extends slightly at the north absorbing a few blocks of the Burrville zone to increase walkability. </t>
  </si>
  <si>
    <t>Janney's attendance zone will not change.</t>
  </si>
  <si>
    <t>Ludlow-Taylor's attendance zone will not change.</t>
  </si>
  <si>
    <t>Mann's attendance zone will not change.</t>
  </si>
  <si>
    <t xml:space="preserve">Miner's attendance zone extends east to absorb much of the former Gibbs boundary to improve walkability for families. </t>
  </si>
  <si>
    <t>Patterson's attendance zone expands east to absorb a portion of the former PR Harris zone.</t>
  </si>
  <si>
    <t>Payne's attendance zone will not change.</t>
  </si>
  <si>
    <t xml:space="preserve">Raymond's attendance zone expands slightly north and south to increase walkability and relieve overcrowding at Tubman and Powell. </t>
  </si>
  <si>
    <t>Shepherd's attendance zone will not change.</t>
  </si>
  <si>
    <t>Thomson's attendance zone will not change.</t>
  </si>
  <si>
    <t xml:space="preserve">Peabody and Watkins currently have two separate zones that act as one zone. The two zones will be merged to create one zone for Peabody/Watkins. </t>
  </si>
  <si>
    <t>Programmatic Feeder Pathway:</t>
  </si>
  <si>
    <t>Geographic Feeder Pathway:</t>
  </si>
  <si>
    <t xml:space="preserve">Langdon's attendance zone absorbs some of Browne's attendance zone on the north to increase neighborhood coherence. Browne's attendance zone expands a few blocks at the west from Wheatley so students do not have to cross Bladensburg Road. </t>
  </si>
  <si>
    <t xml:space="preserve">Attendance Zone Changes:
</t>
  </si>
  <si>
    <t>Attendance Zone Changes:</t>
  </si>
  <si>
    <t>Geographic Feeder Pathway</t>
  </si>
  <si>
    <t>No programmatic feeder pathway.</t>
  </si>
  <si>
    <t xml:space="preserve">No programmatic feeder pathway proposed. </t>
  </si>
  <si>
    <t>J.O. Wilson Elementary School</t>
  </si>
  <si>
    <t xml:space="preserve">Anyone living in the new attendance zone for Aiton ES is zoned for and has a right to attend Kelly Miller MS and H.D. Woodson HS. Any student attending the school out-of-attendance zone has the right to continue in the feeder pathway to Kelly Miller. Feeder pathway changes were made to better align school building capacity with population and with boundary participation rates, and to support racial/ethnic and socioeconomic diversity, where possible. </t>
  </si>
  <si>
    <t xml:space="preserve">Anyone living in the new attendance zone for Amidon-Bowen ES is zoned for and has a right to attend Jefferson MS and Eastern HS. Any student attending the school out-of-attendance zone has the right to continue in the feeder pathway to Jefferson. Feeder pathway changes were made to better align school building capacity with population and with boundary participation rates, and to support racial/ethnic and socioeconomic diversity, where possible. </t>
  </si>
  <si>
    <t xml:space="preserve">Anyone living in the new attendance zone for Bancroft ES is zoned for and has a right to attend Deal MS and Wilson HS. Any student attending the school out-of-attendance zone has the right to continue in the feeder pathway to Deal. Feeder pathway changes were made to better align school building capacity with population and with boundary participation rates, and to support racial/ethnic and socioeconomic diversity, where possible. </t>
  </si>
  <si>
    <t>Anyone living in the new attendance zone for Burrville ES is zoned for and has a right to attend Kelly Miller MS and H.D. Woodson HS. Any student attending the school out-of-attendance zone has the right to continue in the feeder pathway to Kelly Miller. Feeder pathway changes were made to better align school building capacity with population and with boundary participation rates, and to support racial/ethnic and socioeconomic diversity, where possible.</t>
  </si>
  <si>
    <t>Anyone living in the new attendance zone for C.W. Harris ES is zoned for and has a right to attend Kelly Miller MS and Woodson HS. Any student attending the school out-of-attendance zone has the right to continue in the feeder pathway to Kelly Miller. Feeder pathway changes were made to better align school building capacity with population and with boundary participation rates, and to support racial/ethnic and socioeconomic diversity, where possible.</t>
  </si>
  <si>
    <t>Anyone living in the new attendance zone for Eaton ES is zoned for and has a right to attend Hardy MS and Wilson HS. Any student attending the school out-of-attendance zone has the right to continue in the feeder pathway to Hardy. Feeder pathway changes were made to better align school building capacity with population and with boundary participation rates, and to support racial/ethnic and socioeconomic diversity, where possible.</t>
  </si>
  <si>
    <t>Anyone living in the new attendance zone for Garfield ES is zoned for and has a right to attend Johnson MS and Ballou HS. Any student attending the school out-of-attendance zone has the right to continue in the feeder pathway to Johnson. Feeder pathway changes were made to better align school building capacity with population and with boundary participation rates, and to support racial/ethnic and socioeconomic diversity, where possible.</t>
  </si>
  <si>
    <t>Anyone living in the new attendance zone for H.D. Cooke ES is zoned for and has a right to attend Columbia Heights MS and Cardozo HS. Any student attending the school out-of-attendance zone has the right to continue in the feeder pathway to Columbia Heights. Feeder pathway changes were made to better align school building capacity with population and with boundary participation rates, and to support racial/ethnic and socioeconomic diversity, where possible.</t>
  </si>
  <si>
    <t>Anyone living in the new attendance zone for Hearst ES is zoned for and has a right to attend Deal MS and Wilson HS. Any student attending the school out-of-attendance zone has the right to continue in the feeder pathway to Deal. Feeder pathway changes were made to better align school building capacity with population and with boundary participation rates, and to support racial/ethnic and socioeconomic diversity, where possible.</t>
  </si>
  <si>
    <t>Anyone living in the new attendance zone for Hendley ES is zoned for and has a right to attend Hart MS and Ballou HS. Any student attending the school out-of-attendance zone has the right to continue in the feeder pathway to Hart. Feeder pathway changes were made to better align school building capacity with population and with boundary participation rates, and to support racial/ethnic and socioeconomic diversity, where possible.</t>
  </si>
  <si>
    <t>Anyone living in the new attendance zone for Houston ES is zoned for and has a right to attend Kelly Miller MS and H.D. Woodson HS. Any student attending the school out-of-attendance zone has the right to continue in the feeder pathway to Kelly Miller. Feeder pathway changes were made to better align school building capacity with population and with boundary participation rates, and to support racial/ethnic and socioeconomic diversity, where possible.</t>
  </si>
  <si>
    <t>Anyone living in the new attendance zone for Hyde-Addison ES is zoned for and has a right to attend Hardy MS and Wilson HS. Any student attending the school out-of-attendance zone has the right to continue in the feeder pathway to Hardy. Feeder pathway changes were made to better align school building capacity with population and with boundary participation rates, and to support racial/ethnic and socioeconomic diversity, where possible.</t>
  </si>
  <si>
    <t>Anyone living in the attendance zone for J.O. Wilson ES is zoned for and has a right to attend Stuart-Hobson MS and Eastern HS. Any student attending the school out-of-attendance zone has the right to continue in the feeder pathway to Stuart-Hobson. Feeder pathway changes were made to better align school building capacity with population and with boundary participation rates, and to support racial/ethnic and socioeconomic diversity, where possible.</t>
  </si>
  <si>
    <t>Anyone living in the attendance zone for Janney ES is zoned for and has a right to attend Deal MS and Wilson HS. Any student attending the school out-of-attendance zone has the right to continue in the feeder pathway to Deal. Feeder pathway changes were made to better align school building capacity with population and with boundary participation rates, and to support racial/ethnic and socioeconomic diversity, where possible.</t>
  </si>
  <si>
    <t>Anyone living in the new attendance zone for Ketcham ES is zoned for and has a right to attend Kramer MS and Anacostia HS. Any student attending the school out-of-attendance zone has the right to continue in the feeder pathway to Kramer. Feeder pathway changes were made to better align school building capacity with population and with boundary participation rates, and to support racial/ethnic and socioeconomic diversity, where possible.</t>
  </si>
  <si>
    <t>Anyone living in the attendance zone for Key ES is zoned for and has a right to attend Hardy MS and Wilson HS. Any student attending the school out-of-attendance zone has the right to continue in the feeder pathway to Hardy. Feeder pathway changes were made to better align school building capacity with population and with boundary participation rates, and to support racial/ethnic and socioeconomic diversity, where possible.</t>
  </si>
  <si>
    <t>Anyone living in the new attendance zone for Kimball ES is zoned for and has a right to attend Sousa MS and Anacostia HS. Any student attending the school out-of-attendance zone has the right to continue in the feeder pathway to Sousa. Feeder pathway changes were made to better align school building capacity with population and with boundary participation rates, and to support racial/ethnic and socioeconomic diversity, where possible.</t>
  </si>
  <si>
    <t>Anyone living in the new attendance zone for King ES is zoned for and has a right to attend Hart MS and Ballou HS. Any student attending the school out-of-attendance zone has the right to continue in the feeder pathway to Hart. Feeder pathway changes were made to better align school building capacity with population and with boundary participation rates, and to support racial/ethnic and socioeconomic diversity, where possible.</t>
  </si>
  <si>
    <t>Anyone living in the new attendance zone for Lafayette ES is zoned for and has a right to attend Deal MS and Wilson HS. Any student attending the school out-of-attendance zone has the right to continue in the feeder pathway to Deal. Feeder pathway changes were made to better align school building capacity with population and with boundary participation rates, and to support racial/ethnic and socioeconomic diversity, where possible.</t>
  </si>
  <si>
    <t>Anyone living in the new attendance zone for Leckie ES is zoned for and has a right to attend Hart MS and Ballou HS. Any student attending the school out-of-attendance zone has the right to continue in the feeder pathway to Hart. Feeder pathway changes were made to better align school building capacity with population and with boundary participation rates, and to support racial/ethnic and socioeconomic diversity, where possible.</t>
  </si>
  <si>
    <t>Anyone living in the new attendance zone for Malcolm X ES is zoned for and has a right to attend Johnson MS and Ballou HS. Any student attending the school out-of-attendance zone has the right to continue in the feeder pathway to Johnson. Feeder pathway changes were made to better align school building capacity with population and with boundary participation rates, and to support racial/ethnic and socioeconomic diversity, where possible.</t>
  </si>
  <si>
    <t>Anyone living in the attendance zone for Mann ES is zoned for and has a right to attend Hardy MS and Wilson HS. Any student attending the school out-of-attendance zone has the right to continue in the feeder pathway to Hardy. Feeder pathway changes were made to better align school building capacity with population and with boundary participation rates, and to support racial/ethnic and socioeconomic diversity, where possible.</t>
  </si>
  <si>
    <t>Anyone living in the new attendance zone for Maury ES is zoned for and has a right to attend Eliot-Hine MS and Eastern HS. Any student attending the school out-of-attendance zone has the right to continue in the feeder pathway to Eliot-Hine. Feeder pathway changes were made to better align school building capacity with population and with boundary participation rates, and to support racial/ethnic and socioeconomic diversity, where possible.</t>
  </si>
  <si>
    <t>Anyone living in the new attendance zone for Miner ES is zoned for and has a right to attend Eliot-Hine MS and Eastern HS. Any student attending the school out-of-attendance zone has the right to continue in the feeder pathway to Eliot-Hine. Feeder pathway changes were made to better align school building capacity with population and with boundary participation rates, and to support racial/ethnic and socioeconomic diversity, where possible.</t>
  </si>
  <si>
    <t>Anyone living in the new attendance zone for Moten ES is zoned for and has a right to attend Kramer MS and Anacostia HS. Any student attending the school out-of-attendance zone has the right to continue in the feeder pathway to Kramer. Feeder pathway changes were made to better align school building capacity with population and with boundary participation rates, and to support racial/ethnic and socioeconomic diversity, where possible.</t>
  </si>
  <si>
    <t>Anyone living in the new attendance zone for Murch ES is zoned for and has a right to attend Deal MS and Wilson HS. Any student attending the school out-of-attendance zone has the right to continue in the feeder pathway to Deal. Feeder pathway changes were made to better align school building capacity with population and with boundary participation rates, and to support racial/ethnic and socioeconomic diversity, where possible.</t>
  </si>
  <si>
    <t>Anyone living in the new attendance zone for Nalle ES is zoned for and has a right to attend Kelly Miller MS and Woodson HS. Any student attending the school out-of-attendance zone has the right to continue in the feeder pathway to Kelly Miller. Feeder pathway changes were made to better align school building capacity with population and with boundary participation rates, and to support racial/ethnic and socioeconomic diversity, where possible.</t>
  </si>
  <si>
    <t>Anyone living in the attendance zone for Orr ES is zoned for and has a right to attend Kramer MS and Anacostia HS. Any student attending the school out-of-attendance zone has the right to continue in the feeder pathway to Kramer. Feeder pathway changes were made to better align school building capacity with population and with boundary participation rates, and to support racial/ethnic and socioeconomic diversity, where possible.</t>
  </si>
  <si>
    <t>Anyone living in the new attendance zone for Patterson ES is zoned for and has a right to attend Hart MS and Ballou HS. Any student attending the school out-of-attendance zone has the right to continue in the feeder pathway to Hart. Feeder pathway changes were made to better align school building capacity with population and with boundary participation rates, and to support racial/ethnic and socioeconomic diversity, where possible.</t>
  </si>
  <si>
    <t>Anyone living in the attendance zone for Payne ES is zoned for and has a right to attend Eliot-Hine MS and Eastern HS. Any student attending the school out-of-attendance zone has the right to continue in the feeder pathway to Eliot-Hine. Feeder pathway changes were made to better align school building capacity with population and with boundary participation rates, and to support racial/ethnic and socioeconomic diversity, where possible.</t>
  </si>
  <si>
    <t>Anyone living in the new attendance zone for Plummer ES is zoned for and has a right to attend Sousa MS and Anacostia HS. Any student attending the school out-of-attendance zone has the right to continue in the feeder pathway to Sousa. Feeder pathway changes were made to better align school building capacity with population and with boundary participation rates, and to support racial/ethnic and socioeconomic diversity, where possible.</t>
  </si>
  <si>
    <t>Anyone living in the new attendance zone for Randle-Highlands ES is zoned for and has a right to attend Sousa MS and Anacostia HS. Any student attending the school out-of-attendance zone has the right to continue in the feeder pathway to Sousa. Feeder pathway changes were made to better align school building capacity with population and with boundary participation rates, and to support racial/ethnic and socioeconomic diversity, where possible.</t>
  </si>
  <si>
    <t>Anyone living in the new attendance zone for Savoy ES is zoned for and has a right to attend Kramer MS and Anacostia HS. Any student attending the school out-of-attendance zone has the right to continue in the feeder pathway to Kramer. Feeder pathway changes were made to better align school building capacity with population and with boundary participation rates, and to support racial/ethnic and socioeconomic diversity, where possible.</t>
  </si>
  <si>
    <t>Anyone living in the attendance zone for Shepherd ES is zoned for and has a right to attend Deal MS and Wilson HS. Any student attending the school out-of-attendance zone has the right to continue in the feeder pathway to Deal. Feeder pathway changes were made to better align school building capacity with population and with boundary participation rates, and to support racial/ethnic and socioeconomic diversity, where possible.</t>
  </si>
  <si>
    <t>Anyone living in the new attendance zone for Simon ES is zoned for and has a right to attend Hart MS and Ballou HS. Any student attending the school out-of-attendance zone has the right to continue in the feeder pathway to Hart. Feeder pathway changes were made to better align school building capacity with population and with boundary participation rates, and to support racial/ethnic and socioeconomic diversity, where possible.</t>
  </si>
  <si>
    <t>Anyone living in the new attendance zone for Smothers ES is zoned for and has a right to attend Kelly Miller MS and Woodson HS. Any student attending the school out-of-attendance zone has the right to continue in the feeder pathway to Kelly Miller. Feeder pathway changes were made to better align school building capacity with population and with boundary participation rates, and to support racial/ethnic and socioeconomic diversity, where possible.</t>
  </si>
  <si>
    <t>Anyone living in the new attendance zone for Stanton ES is zoned for and has a right to attend Kramer MS and Anacostia HS. Any student attending the school out-of-attendance zone has the right to continue in the feeder pathway to Kramer. Feeder pathway changes were made to better align school building capacity with population and with boundary participation rates, and to support racial/ethnic and socioeconomic diversity, where possible.</t>
  </si>
  <si>
    <t>Anyone living in the new attendance zone for Stoddert ES is zoned for and has a right to attend Hardy MS and Wilson HS. Any student attending the school out-of-attendance zone has the right to continue in the feeder pathway to Hardy. Feeder pathway changes were made to better align school building capacity with population and with boundary participation rates, and to support racial/ethnic and socioeconomic diversity, where possible.</t>
  </si>
  <si>
    <t>Anyone living in the new attendance zone for Thomas ES is zoned for and has a right to attend Kelly Miller MS and H.D. Woodson HS. Any student attending the school out-of-attendance zone has the right to continue in the feeder pathway to Kelly Miller. Feeder pathway changes were made to better align school building capacity with population and with boundary participation rates, and to support racial/ethnic and socioeconomic diversity, where possible.</t>
  </si>
  <si>
    <t>Anyone living in the new attendance zone for Tubman ES is zoned for and has a right to attend Columbia Heights MS and Cardozo HS. Any student attending the school out-of-attendance zone has the right to continue in the feeder pathway to Columbia Heights MS. Feeder pathway changes were made to better align school building capacity with population and with boundary participation rates, and to support racial/ethnic and socioeconomic diversity, where possible.</t>
  </si>
  <si>
    <t>Anyone living in the new attendance zone for Turner ES is zoned for and has a right to attend Johnson MS and Ballou HS. Any student attending the school out-of-attendance zone has the right to continue in the feeder pathway to Johnson. Feeder pathway changes were made to better align school building capacity with population and with boundary participation rates, and to support racial/ethnic and socioeconomic diversity, where possible.</t>
  </si>
  <si>
    <t>Anyone living in the attendance zone for Tyler ES is zoned for and has a right to attend Jefferson MS and Eastern HS. Any student attending the school out-of-attendance zone has the right to continue in the feeder pathway to Jefferson. Feeder pathway changes were made to better align school building capacity with population and with boundary participation rates, and to support racial/ethnic and socioeconomic diversity, where possible.</t>
  </si>
  <si>
    <t>Anyone living in the attendance zone for Watkins/Peabody ES is zoned for and has a right to attend Stuart-Hobson MS and Eastern HS. Any student attending the school out-of-attendance zone has the right to continue in the feeder pathway to Stuart-Hobson. Feeder pathway changes were made to better align school building capacity with population and with boundary participation rates, and to support racial/ethnic and socioeconomic diversity, where possible.</t>
  </si>
  <si>
    <t xml:space="preserve">Eaton's attendance zone expands along the southeast boundary to absorb a small portion of Oyster-Adams' zone and expands southwest to absorb a portion of the Stoddert zone, to relieve crowding. </t>
  </si>
  <si>
    <t>J.O. Wilson's attendance zone will not change.</t>
  </si>
  <si>
    <t xml:space="preserve">Takoma's attendance zone expands to relieve crowding at Brightwood. </t>
  </si>
  <si>
    <t>No programmatic feeder pathway proposed.</t>
  </si>
  <si>
    <t>Anyone living in the new attendance zones for Marie Reed ES, Tubman ES, or H.D. Cooke ES is zoned for and has a right to attend Columbia Heights EC and Cardozo HS. Any student attending a feeder elementary school out-of-boundary has the right to continue in the feeder pathway to Columbia Heights EC. Feeder pathway changes were made to better align school building capacity with population and with boundary participation rates, and to support racial/ethnic and socioeconomic diversity, where possible.</t>
  </si>
  <si>
    <t>Anyone living in the new attendance zones for Bancroft ES, Janney ES, Lafayette ES, Shepherd ES, Hearst ES, or Murch ES is zoned for and has a right to attend Deal MS and Wilson HS. Any student attending a feeder elementary school out-of-boundary has the right to continue in the feeder pathway to Deal. Feeder pathway changes were made to better align school building capacity with population and with boundary participation rates, and to support racial/ethnic and socioeconomic diversity, where possible.</t>
  </si>
  <si>
    <t>Anyone living in the new attendance zones for Eaton ES, Hyde/Addison ES, Key ES, Mann ES, or Stoddert ES is zoned for and has a right to attend Hardy MS and Wilson HS. Any student attending a feeder elementary school out-of-boundary has the right to continue in the feeder pathway to Hardy. Feeder pathway changes were made to better align school building capacity with population and with boundary participation rates, and to support racial/ethnic and socioeconomic diversity, where possible.</t>
  </si>
  <si>
    <t>Anyone living in the new attendance zones for Houston ES, Aiton ES, Burrville ES, Drew ES, Smothers ES, Nalle ES, C.W. Harris or Thomas ES is zoned for and has a right to attend Kelly Miller MS and Woodson HS. Any student attending a feeder elementary school out-of-boundary has the right to continue in the feeder pathway to Kelly Miller. Feeder pathway changes were made to better align school building capacity with population and with boundary participation rates, and to support racial/ethnic and socioeconomic diversity, where possible.</t>
  </si>
  <si>
    <t>Anyone living in the new attendance zones for Ketcham ES, Moten ES, Orr ES, Savoy ES, or Stanton ES is zoned for and has a right to attend Kramer MS and Anacostia HS. Any student attending a feeder elementary school out-of-boundary has the right to continue in the feeder pathway to Kramer. Feeder pathway changes were made to better align school building capacity with population and with boundary participation rates, and to support racial/ethnic and socioeconomic diversity, where possible.</t>
  </si>
  <si>
    <t>Anyone living in the new attendance zones for Beers ES, Kimball ES, Randle Highlands ES, or Plummer ES is zoned for and has a right to attend Sousa MS and Anacostia HS. Any student attending a feeder elementary school out-of-boundary has the right to continue in the feeder pathway to Sousa. Feeder pathway changes were made to better align school building capacity with population and with boundary participation rates, and to support racial/ethnic and socioeconomic diversity, where possible.</t>
  </si>
  <si>
    <t>The Anacostia HS attendance zone is made up of the attendance zones of the middle schools that are designated to geographically feed into Anacostia - Kramer MS and Sousa MS.</t>
  </si>
  <si>
    <t xml:space="preserve">The Ballou HS attendance zone is made up of the attendance zones of the middle schools that are designated to geographically feed into Ballou - Hart MS and Johnson MS. </t>
  </si>
  <si>
    <t xml:space="preserve">The Cardozo HS attendance zone is made up of the attendance zones of the middle schools that are designated to geographically feed into Cardozo - Shaw MS, Columbia Heights MS and Francis-Stevens EC. </t>
  </si>
  <si>
    <t xml:space="preserve">The Dunbar HS attendance zone is made up of the attendance zones of the middle schools that are designated to geographically feed into Dunbar - Brookland MS, McKinley Tech MS, and Walker Jones EC . </t>
  </si>
  <si>
    <t>Anyone living in the new attendance zones for Brookland MS, McKinley Tech MS, or Walker Jones EC is zoned for and has a right to attend Dunbar High School. Any student attending a feeder middle school out-of-boundary has the right to continue in the feeder pathway to Dunbar. Feeder pathway changes were made to better align school building capacity with population and with boundary participation rates, and to support racial/ethnic and socioeconomic diversity, where possible.</t>
  </si>
  <si>
    <t xml:space="preserve">The H.D. Woodson HS attendance zone is made up of the attendance zones of the middle schools that are designated to geographically feed into H.D. Woodson - Kelly Miller MS. </t>
  </si>
  <si>
    <t>Anyone living in the new attendance zone for Kelly Miller MS is zoned for and has a right to attend H.D. Woodson High School. Any student attending a feeder middle school out-of-boundary has the right to continue in the feeder pathway to H.D. Woodson. Feeder pathway changes were made to better align school building capacity with population and with boundary participation rates, and to support racial/ethnic and socioeconomic diversity, where possible.</t>
  </si>
  <si>
    <t>The Roosevelt HS attendance zone is made up of the attendance zones of the middle schools that are designated to geographically feed into Roosevelt - MacFarland MS.</t>
  </si>
  <si>
    <t xml:space="preserve">The Wilson HS attendance zone is made up of the attendance zones of the middle schools that are designated to geographically feed into Wilson - Deal MS, Hardy MS and Oyster-Adams EC. </t>
  </si>
  <si>
    <t>Anyone living in the new attendance zones for Deal MS, Hardy MS, or Oyster-Adams EC is zoned for and has a right to attend Wilson High School. Any student attending a feeder middle school out-of-boundary has the right to continue in the feeder pathway to Wilson. Feeder pathway changes were made to better align school building capacity with population and with boundary participation rates, and to support racial/ethnic and socioeconomic diversity, where possible.</t>
  </si>
  <si>
    <t>Anyone living in the new attendance zones for Hart MS or Johnson MS is zoned for and has a right to attend Ballou High School. Any student attending a feeder middle school out-of-boundary has the right to continue in the feeder pathway to Ballou. Feeder pathway changes were made to better align school building capacity with population and with boundary participation rates, and to support racial/ethnic and socioeconomic diversity, where possible.</t>
  </si>
  <si>
    <t xml:space="preserve">Anyone living in the new boundary for Browne EC is zoned for and has a right to attend Eastern HS. Any student attending the school out-of-boundary has the right to continue in the feeder pathway to Eastern. Feeder pathway changes were made to better align school building capacity with population and with boundary participation rates, and to support racial/ethnic and socioeconomic diversity, where possible. </t>
  </si>
  <si>
    <t xml:space="preserve">Anyone living in the new boundary for Oyster-Adams EC is zoned for and has a right to attend Wilson HS. Any student attending the school out-of-boundary has the right to continue in the feeder pathway to Wilson. Feeder pathway changes were made to better align school building capacity with population and with boundary participation rates, and to support racial/ethnic and socioeconomic diversity, where possible. </t>
  </si>
  <si>
    <t xml:space="preserve">Anyone living in the new boundary for Francis-Stevens EC is zoned for and has a right to attend Cardozo HS. Any student attending the school out-of-boundary has the right to continue in the feeder pathway to Cardozo. Feeder pathway changes were made to better align school building capacity with population and with boundary participation rates, and to support racial/ethnic and socioeconomic diversity, where possible. </t>
  </si>
  <si>
    <t xml:space="preserve">Anyone living in the new boundary for Walker-Jones EC is zoned for and has a right to attend Dunbar HS. Any student attending the school out-of-boundary has the right to continue in the feeder pathway to Dunbar. Feeder pathway changes were made to better align school building capacity with population and with boundary participation rates, and to support racial/ethnic and socioeconomic diversity, where possible. </t>
  </si>
  <si>
    <t>The Brookland MS attendance zone is made up of the attendance zones of the elementary schools designated to geographically feed into the new Brookland Middle School - Bunker Hill ES, Burroughs ES, and Noyes ES. Brookland MS is scheduled to open in SY15-16</t>
  </si>
  <si>
    <t xml:space="preserve">The Columbia Heights middle school attendance zone is made up of the attendance zones of the elementary schools designated to geographically feed into Columbia Heights - Marie Reed ES, Tubman ES and H.D. Cooke ES. </t>
  </si>
  <si>
    <t>The Deal MS attendance zone is made up of the attendance zones of the elementary schools designated to geographically feed into Deal - Bancroft ES, Janney ES, Lafayette ES, Shepherd ES, Hearst ES and Murch ES.</t>
  </si>
  <si>
    <t xml:space="preserve">The Hardy MS attendance zone is made up of the attendance zones of the elementary schools designated to geographically feed into Hardy - Eaton ES, Hyde/Addison ES, Key ES, Mann ES, and Stoddert ES. </t>
  </si>
  <si>
    <t>The Hart MS attendance zone is made up of the attendance zones of the elementary schools designated to geographically feed into Hart - Hendley ES, ML King ES, Leckie ES, Patterson ES and Simon ES.</t>
  </si>
  <si>
    <t xml:space="preserve">The Jefferson Academy MS attendance zone is made up of the attendance zones of the elementary schools designated to geographically feed into Jefferson - Brent ES, Tyler ES, Amidon-Bowen ES, and Van Ness ES. </t>
  </si>
  <si>
    <t xml:space="preserve">The Johnson MS attendance zone is made up of the attendance zones of the elementary schools designated to geographically feed into Johnson - Garfield ES, Malcolm X ES, and Turner ES. </t>
  </si>
  <si>
    <t xml:space="preserve">The Kelly Miller MS attendance zone is made up of the attendance zones of the elementary schools designated to geographically feed into Kelly Miller - Houston ES, Aiton ES, Burrville ES, Drew ES, Smothers ES, Nalle ES, C.W. Harris ES and Thomas ES. </t>
  </si>
  <si>
    <t>The Kramer MS attendance zone is made up of the attendance zones of the elementary schools designated to geographically feed into Kramer - Ketcham ES, Moten ES, Orr ES, Savoy ES, and Stanton ES.</t>
  </si>
  <si>
    <t>The Shaw MS attendance zone is made up of the attendance zones of the elementary schools designated to geographically feed into Shaw MS - Cleveland ES, Garrison ES, Ross ES, Thomson ES, and Seaton ES . Until there is a timeline for opening the new Shaw MS, families will maintain their current geographic rights to middle school based on home address.</t>
  </si>
  <si>
    <t xml:space="preserve">The Sousa MS attendance zone is made up of the attendance zones of the elementary schools designated to geographically feed into Sousa - Beers ES, Kimball ES, Randle Highlands ES, and Plummer ES . </t>
  </si>
  <si>
    <t>Schools That Currently Have 25% or Less At Risk Students (1=yes)</t>
  </si>
  <si>
    <t>Title I 
DCPS Schools for SY13-14 
(1=yes)</t>
  </si>
  <si>
    <t xml:space="preserve">Anyone living in the new attendance zone for Beers ES is zoned for and has a right to attend Sousa MS and Anacostia HS. Any student attending the school out-of-attendance zone has the right to continue in the feeder pathway to Sousa. Feeder pathway changes were made to better align school building capacity with population and with boundary participation rates, and to support racial/ethnic and socioeconomic diversity, where possible. </t>
  </si>
  <si>
    <t xml:space="preserve">Anyone living in the attendance zone for Brent ES is zoned for and has a right to attend Jefferson MS and Eastern HS. Any student attending the school out-of-attendance zone has the right to continue in the feeder pathway to Jefferson. Feeder pathway changes were made to better align school building capacity with population and with boundary participation rates, and to support racial/ethnic and socioeconomic diversity, where possible. </t>
  </si>
  <si>
    <t>Anyone living in the attendance zone for Ludlow-Taylor ES is zoned for and has a right to attend Stuart-Hobson MS and Eastern HS. Any student attending the school out-of-attendance zone has the right to continue in the feeder pathway to Stuart-Hobson. Feeder pathway changes were made to better align school building capacity with population and with boundary participation rates, and to support racial/ethnic and socioeconomic diversity, where possible.</t>
  </si>
  <si>
    <t>1250 Constitution Ave. NE</t>
  </si>
  <si>
    <t>Ross' attendance zone will not change.</t>
  </si>
  <si>
    <t>Stanton's attendance zone expands to the southeast to absorb some of the former Winston zone. Garfield absorbs some of the Stanton zone on the southwest side to help relieve crowding at Stanton.</t>
  </si>
  <si>
    <t xml:space="preserve">
SY2013-14
Bldg. Capacity
</t>
  </si>
  <si>
    <r>
      <t>2013-14 Bldg. Utilization</t>
    </r>
    <r>
      <rPr>
        <i/>
        <sz val="11"/>
        <color indexed="8"/>
        <rFont val="Calibri"/>
        <family val="2"/>
      </rPr>
      <t xml:space="preserve">
</t>
    </r>
  </si>
  <si>
    <t>McKinley Middle School</t>
  </si>
  <si>
    <t xml:space="preserve">Anyone living in the new attendance zones for Kramer MS or Sousa MS is zoned for and has a right to attend Anacostia High School. Any student attending a feeder middle school out-of-boundary has the right to continue in the feeder pathway to Anacostia. Feeder pathway changes were made to better align school building capacity with population and with boundary participation rates, and to support racial/ethnic and socioeconomic diversity, where possible. </t>
  </si>
  <si>
    <t xml:space="preserve">Boundary participation 
( % of PK3-5th public school students living in boundary and attending, in SY 2013-14) </t>
  </si>
  <si>
    <t>% change in projected number of 0-3 year olds per neighborhood cluster, from 2014 to 2020</t>
  </si>
  <si>
    <t>% change in projected number of 4-10 year olds per neighborhood cluster , from 2014 to 2020</t>
  </si>
  <si>
    <t>% change in projected number of 11-13 year olds per neighborhood cluster, from  2014 to 2020</t>
  </si>
  <si>
    <t>% change in projected number of 14-17 year olds per neighborhood cluster, from 2014 to 2020</t>
  </si>
  <si>
    <t xml:space="preserve"> RATIONALES FOR ATTENDANCE ZONE CHANGES</t>
  </si>
  <si>
    <t>ATTENDANCE ZONE LEVEL INFORMATION</t>
  </si>
  <si>
    <t xml:space="preserve">Boundary participation 
( % of PK3-8th public school students living in boundary and attending, in SY 2013-14) </t>
  </si>
  <si>
    <t xml:space="preserve">Boundary participation 
( % of 6th-8th public school students living in boundary and attending, in SY 2013-14) </t>
  </si>
  <si>
    <r>
      <t xml:space="preserve">The number of grade appropriate public school students (PK3-8th) living within the </t>
    </r>
    <r>
      <rPr>
        <b/>
        <sz val="11"/>
        <color theme="1"/>
        <rFont val="Calibri"/>
        <family val="2"/>
        <scheme val="minor"/>
      </rPr>
      <t>CURRENT</t>
    </r>
    <r>
      <rPr>
        <sz val="11"/>
        <color theme="1"/>
        <rFont val="Calibri"/>
        <family val="2"/>
        <scheme val="minor"/>
      </rPr>
      <t xml:space="preserve"> attendance zone (based on SY 13-14 data)</t>
    </r>
  </si>
  <si>
    <r>
      <t xml:space="preserve">The number of grade appropriate public school students (PK3-8th) living in the </t>
    </r>
    <r>
      <rPr>
        <b/>
        <i/>
        <sz val="11"/>
        <color theme="1"/>
        <rFont val="Calibri"/>
        <family val="2"/>
        <scheme val="minor"/>
      </rPr>
      <t xml:space="preserve">
</t>
    </r>
    <r>
      <rPr>
        <b/>
        <sz val="11"/>
        <color theme="1"/>
        <rFont val="Calibri"/>
        <family val="2"/>
        <scheme val="minor"/>
      </rPr>
      <t xml:space="preserve">FINAL SY 2015-16 </t>
    </r>
    <r>
      <rPr>
        <b/>
        <i/>
        <sz val="11"/>
        <color theme="1"/>
        <rFont val="Calibri"/>
        <family val="2"/>
        <scheme val="minor"/>
      </rPr>
      <t xml:space="preserve">
</t>
    </r>
    <r>
      <rPr>
        <sz val="11"/>
        <color theme="1"/>
        <rFont val="Calibri"/>
        <family val="2"/>
        <scheme val="minor"/>
      </rPr>
      <t>school attendance zones 
(based on SY 13-14 data)</t>
    </r>
  </si>
  <si>
    <r>
      <t xml:space="preserve">The number of grade appropriate public school students (6th-8th) living in the </t>
    </r>
    <r>
      <rPr>
        <b/>
        <i/>
        <sz val="11"/>
        <color theme="1"/>
        <rFont val="Calibri"/>
        <family val="2"/>
        <scheme val="minor"/>
      </rPr>
      <t xml:space="preserve">
</t>
    </r>
    <r>
      <rPr>
        <b/>
        <sz val="11"/>
        <color theme="1"/>
        <rFont val="Calibri"/>
        <family val="2"/>
        <scheme val="minor"/>
      </rPr>
      <t xml:space="preserve">FINAL SY 2015-16 </t>
    </r>
    <r>
      <rPr>
        <b/>
        <i/>
        <sz val="11"/>
        <color theme="1"/>
        <rFont val="Calibri"/>
        <family val="2"/>
        <scheme val="minor"/>
      </rPr>
      <t xml:space="preserve">
</t>
    </r>
    <r>
      <rPr>
        <sz val="11"/>
        <color theme="1"/>
        <rFont val="Calibri"/>
        <family val="2"/>
        <scheme val="minor"/>
      </rPr>
      <t>school attendance zones 
(based on SY 13-14 data)</t>
    </r>
  </si>
  <si>
    <r>
      <t xml:space="preserve">The number of grade appropriate public school students (6th-8th) living within the </t>
    </r>
    <r>
      <rPr>
        <b/>
        <sz val="11"/>
        <color theme="1"/>
        <rFont val="Calibri"/>
        <family val="2"/>
        <scheme val="minor"/>
      </rPr>
      <t>CURRENT</t>
    </r>
    <r>
      <rPr>
        <sz val="11"/>
        <color theme="1"/>
        <rFont val="Calibri"/>
        <family val="2"/>
        <scheme val="minor"/>
      </rPr>
      <t xml:space="preserve"> attendance zone (based on SY 13-14 data)</t>
    </r>
  </si>
  <si>
    <r>
      <t xml:space="preserve">The number of grade appropriate public school students (PK3-5th) living within the </t>
    </r>
    <r>
      <rPr>
        <b/>
        <sz val="11"/>
        <color theme="1"/>
        <rFont val="Calibri"/>
        <family val="2"/>
        <scheme val="minor"/>
      </rPr>
      <t>CURRENT</t>
    </r>
    <r>
      <rPr>
        <sz val="11"/>
        <color theme="1"/>
        <rFont val="Calibri"/>
        <family val="2"/>
        <scheme val="minor"/>
      </rPr>
      <t xml:space="preserve"> attendance zone (based on SY 13-14 data)</t>
    </r>
  </si>
  <si>
    <r>
      <t xml:space="preserve">The number of grade appropriate public school students (PK3-5th) living in the </t>
    </r>
    <r>
      <rPr>
        <b/>
        <i/>
        <sz val="11"/>
        <color theme="1"/>
        <rFont val="Calibri"/>
        <family val="2"/>
        <scheme val="minor"/>
      </rPr>
      <t xml:space="preserve">
</t>
    </r>
    <r>
      <rPr>
        <b/>
        <sz val="11"/>
        <color theme="1"/>
        <rFont val="Calibri"/>
        <family val="2"/>
        <scheme val="minor"/>
      </rPr>
      <t xml:space="preserve">FINAL SY 2015-16 </t>
    </r>
    <r>
      <rPr>
        <b/>
        <i/>
        <sz val="11"/>
        <color theme="1"/>
        <rFont val="Calibri"/>
        <family val="2"/>
        <scheme val="minor"/>
      </rPr>
      <t xml:space="preserve">
</t>
    </r>
    <r>
      <rPr>
        <sz val="11"/>
        <color theme="1"/>
        <rFont val="Calibri"/>
        <family val="2"/>
        <scheme val="minor"/>
      </rPr>
      <t>school attendance zones 
(based on SY 13-14 data)</t>
    </r>
  </si>
  <si>
    <t xml:space="preserve">Boundary participation 
( % of 9th-12th public school students living in boundary and attending, in SY 2013-14) </t>
  </si>
  <si>
    <r>
      <t xml:space="preserve">The number of grade appropriate public school students (9th-12th) living within the </t>
    </r>
    <r>
      <rPr>
        <b/>
        <sz val="11"/>
        <color theme="1"/>
        <rFont val="Calibri"/>
        <family val="2"/>
        <scheme val="minor"/>
      </rPr>
      <t>CURRENT</t>
    </r>
    <r>
      <rPr>
        <sz val="11"/>
        <color theme="1"/>
        <rFont val="Calibri"/>
        <family val="2"/>
        <scheme val="minor"/>
      </rPr>
      <t xml:space="preserve"> attendance zone (based on SY 13-14 data)</t>
    </r>
  </si>
  <si>
    <r>
      <t xml:space="preserve">The number of grade appropriate public school students (9th-12th) living in the </t>
    </r>
    <r>
      <rPr>
        <b/>
        <i/>
        <sz val="11"/>
        <color theme="1"/>
        <rFont val="Calibri"/>
        <family val="2"/>
        <scheme val="minor"/>
      </rPr>
      <t xml:space="preserve">
</t>
    </r>
    <r>
      <rPr>
        <b/>
        <sz val="11"/>
        <color theme="1"/>
        <rFont val="Calibri"/>
        <family val="2"/>
        <scheme val="minor"/>
      </rPr>
      <t xml:space="preserve">FINAL SY 2015-16 </t>
    </r>
    <r>
      <rPr>
        <b/>
        <i/>
        <sz val="11"/>
        <color theme="1"/>
        <rFont val="Calibri"/>
        <family val="2"/>
        <scheme val="minor"/>
      </rPr>
      <t xml:space="preserve">
</t>
    </r>
    <r>
      <rPr>
        <sz val="11"/>
        <color theme="1"/>
        <rFont val="Calibri"/>
        <family val="2"/>
        <scheme val="minor"/>
      </rPr>
      <t>school attendance zones 
(based on SY 13-14 data)</t>
    </r>
  </si>
  <si>
    <t xml:space="preserve">Aiton attendance zone absorbs a portion of the former Benning zone on the west and a small portion of the Smothers zone on the southwest. </t>
  </si>
  <si>
    <t xml:space="preserve">Amidon’s attendance zone absorbs a portion of the former Bowen zone on the east. </t>
  </si>
  <si>
    <t xml:space="preserve">In an effort to better encompass the Mt. Pleasant neighborhood, Bancroft's attendance zone is expanding to the south to absorb a portion of the HD Cooke's zone. </t>
  </si>
  <si>
    <t xml:space="preserve">Bancroft is a dual-language school. Bancroft's 5th grade class will have a right to attend the dual-language program at MacFarland MS. MacFarland MS is slated to re-open no earlier than SY15-16. </t>
  </si>
  <si>
    <t xml:space="preserve">Barnard’s attendance zone absorbs much of the former Rudolph zone at the north and the former Clark zone at the south and southwest. Truesdell's attendance zone absorbs a portion of Barnard's zone on the southwest. </t>
  </si>
  <si>
    <t xml:space="preserve">Anyone living in the new attendance zone for Barnard ES is zoned for and has a right to attend MacFarland MS and Roosevelt HS. MacFarland MS is slated to re-open no earlier than SY15-16. Until MacFarland MS re-opens, Barnard will continue to feed into Truesdell EC or West EC and families will maintain the right to attend the middle school they are currently assigned to. Any student attending Barnard out-of-attendance zone has the right to continue in the designated feeder pathway.  Feeder pathway changes were made to better align school building capacity with population and with boundary participation rates, and to support racial/ethnic and socioeconomic diversity, where possible. </t>
  </si>
  <si>
    <t xml:space="preserve">Beers’ attendance zone extends northeast to absorb a section of the former Davis zone; it extends southwest to absorb part of the former Winston zone.  Three census blocks to the north east of the school were reassigned from Beers into the Randle Highlands' attendance zone. </t>
  </si>
  <si>
    <t xml:space="preserve">Brent's attendance zone will not change. </t>
  </si>
  <si>
    <t xml:space="preserve">Brightwood's attendance zone shrinks with Takoma's attendance zone absorbing some of zone to the north. Whittier's attendance zone absorbs some of Brightwood's zone on the east and West absorbs some of the Brightwood zone on the south. </t>
  </si>
  <si>
    <t>Anyone living in the new attendance zone for Brightwood EC is zoned for and has a right to attend the New North MS (a new stand alone MS) and Coolidge HS.  Until a New North MS is open, Brightwood will remain an education campus serving middle grades (with feeder rights to Coolidge HS) and families will maintain right to the middle school they are assigned to . Any student attending  Brightwood out-of-attendance zone has the right to continue in the feeder pathway to Coolidge.  Feeder pathway changes were made to better align school building capacity with population and with boundary participation rates, and to support racial/ethnic and socioeconomic diversity, where possible.</t>
  </si>
  <si>
    <t xml:space="preserve">The Brookland at Bunker Hill attendance zone absorbs almost all the former Brookland zone on the west and some of Burrough's zone on the east. Noyes and Burroughs absorbs some of the zone on the south in an effort to improve walkability. </t>
  </si>
  <si>
    <t>Anyone living in the new attendance zone for Brookland @ Bunker Hill EC is zoned for and has rights to attend Brookland MS and Dunbar HS. Brookland MS is slated to open in SY15-16. Until it opens, Brookland at Bunker Hill EC will remain an education campus serving middle grades. Feeder pathway changes were made to better align school building capacity with population and with boundary participation rates, and to support racial/ethnic and socioeconomic diversity, where possible.</t>
  </si>
  <si>
    <t>Anyone living in the new attendance zone for Bruce-Monroe ES is zoned for and has a right to attend MacFarland MS and Roosevelt HS. MacFarland MS is slated to re-open no earlier than SY15-16. Until MacFarland MS re-opens, Bruce-Monroe will continue to feed into Columbia Heights Middle School and families will maintain the right to attend the middle school they are currently assigned to. Any student attending Bruce-Monroe out-of-attendance zone has the right to continue in the designated feeder pathway.  Feeder pathway changes were made to better align school building capacity with population and with boundary participation rates, and to support racial/ethnic and socioeconomic diversity, where possible.</t>
  </si>
  <si>
    <t xml:space="preserve">Bruce-Monroe ES is a dual-language school. Bruce-Monroe's 5th grade class will have a right to attend the dual-language program at MacFarland MS. MacFarland MS is slated to re-open no earlier than SY15-16. </t>
  </si>
  <si>
    <t xml:space="preserve">Burroughs’ attendance zone absorbs part of the closed Slowe zone to the west. Brookland at Bunker Hill absorbs some of the zone to the north in an effort to improve walkability. </t>
  </si>
  <si>
    <t>Anyone living in the new attendance zone for Burroughs EC is zoned for and has rights to attend Brookland MS and Dunbar HS. Brookland MS is slated to open in SY15-16. Any student attending the school out-of-attendance zone has the right to continue in the feeder pathway to Brookland MS. Until it opens, Burroughs EC will remain an education campus serving middle grades. Feeder pathway changes were made to better align school building capacity with population and with boundary participation rates, and to support racial/ethnic and socioeconomic diversity, where possible.</t>
  </si>
  <si>
    <t xml:space="preserve">Drew's attendance zone absorbs some of Burrville's attendance zone at the southeast to increase walkability. </t>
  </si>
  <si>
    <t xml:space="preserve">C.W. Harris' attendance zone extends at the northeast to take in the former Shadd boundary; it extends west to relieve pressure at Nalle. </t>
  </si>
  <si>
    <t xml:space="preserve">Cleveland's attendance zone expands east to absorb part of the former Gage-Eckington zone and north to absorb part of the former Bruce-Monroe zone. </t>
  </si>
  <si>
    <t>Anyone living in the new attendance zone for Cleveland ES is zoned for and has a right to attend Shaw MS (a new stand alone MS) and Cardozo HS. Any student attending the school out-of-attendance zone has the right to continue in the feeder pathway to Shaw MS. Until a new Shaw MS is open, families will  maintain the right to attend Cardozo Education Campus and the middle school they are currently assigned to.  Feeder pathway changes were made to better align school building capacity with population and with boundary participation rates, and to support racial/ethnic and socioeconomic diversity, where possible.</t>
  </si>
  <si>
    <t>Cleveland has a dual-language program. Cleveland's 5th grade dual-language class will have a right to attend the dual-language program at MacFarland MS. MacFarland MS is slated to re-open no earlier than SY15-16.</t>
  </si>
  <si>
    <t>Anyone living in the new attendance zone for Drew ES is zoned for and has a right to attend Kelly Miller MS and H.D. Woodson HS. Any student attending the school out-of-attendance zone has the right to continue in the feeder pathway to Kelly Miller. Feeder pathway changes were made to better align school building capacity with population and with boundary participation rates, and to support racial/ethnic and socioeconomic diversity, where possible.</t>
  </si>
  <si>
    <t xml:space="preserve">Garfield's attendance zone expands to absorb a portion of the former Winston zone and the former Green zone; and to relieve pressure on Stanton. </t>
  </si>
  <si>
    <t xml:space="preserve">Garrison's attendance zone expands north to absorb part of the former Meyer zone; it expands south to absorb part of Seaton's zone. </t>
  </si>
  <si>
    <t>Anyone living in the new attendance zone for Garrison ES is zoned for and has a right to attend Shaw MS (a new stand alone MS) and Cardozo HS. Any student attending the school out-of-attendance zone has the right to continue in the feeder pathway to Shaw MS. Until a new Shaw MS is open, families will  maintain the right to attend Cardozo Education Campus and the middle school they are currently assigned to.  Feeder pathway changes were made to better align school building capacity with population and with boundary participation rates, and to support racial/ethnic and socioeconomic diversity, where possible.</t>
  </si>
  <si>
    <t xml:space="preserve">Bancroft's attendance zone absorbs some of HD Cooke's zone on the north. The Cooke zone expands at the northeast to help relieve pressure at Tubman. </t>
  </si>
  <si>
    <t xml:space="preserve">Hearst’s attendance zone expands at the northwest to relieve pressure at Murch. </t>
  </si>
  <si>
    <t xml:space="preserve">Hendley's attendance zone expands to absorb parts of the former Draper, former Ferebee-Hope and former P.R. Harris zones. </t>
  </si>
  <si>
    <t xml:space="preserve">In an effort to improve neighborhood coherence for Thomas, Thomas absorbs a small portion of the Houston attendance zone west of Rt 295. </t>
  </si>
  <si>
    <t xml:space="preserve">Hyde-Addison’s attendance zone expands northwest to relieve pressure at Stoddert once the modernization of Hyde-Addison is completed in SY16-17.   </t>
  </si>
  <si>
    <t xml:space="preserve">Ketcham's attendance zone extends a few blocks south to relieve pressure on Moten. </t>
  </si>
  <si>
    <t>Key's attendance zone will not change. It was determined that due to demountables there are no immediate capacity pressures at Key that need to be relieved.</t>
  </si>
  <si>
    <t xml:space="preserve"> Kimball's attendance zone absorbs some of Plummer's zone at the east. Randle Highlands absorbs some of Kimball's zone on the south. </t>
  </si>
  <si>
    <t xml:space="preserve">King's attendance zone extends to the southeast to absorb much of the former MC Terrell zone. King's zone adds a few blocks to the south to absorb some of Simon's zone. </t>
  </si>
  <si>
    <t xml:space="preserve">Lafayette's attendance zone expands to the southwest to help relieve pressure at Murch.  </t>
  </si>
  <si>
    <t xml:space="preserve">Langdon’s attendance zone absorbs the former Marshall zone and a portion of the former Slowe zone. </t>
  </si>
  <si>
    <t>Anyone living in the new attendance zone for Langdon EC is zoned for and has a right to attend McKinley MS and Dunbar HS. Any student attending the school out-of-attendance zone has the right to continue in the feeder pathway to McKinley MS. Feeder pathway changes were made to better align school building capacity with population and with boundary participation rates, and to support racial/ethnic and socioeconomic diversity, where possible.</t>
  </si>
  <si>
    <t>McKinley MS is a STEM middle school program. McKinley's 8th grade students will have a right to attend Woodson HS. Woodson HS currently offers a STEM program</t>
  </si>
  <si>
    <t xml:space="preserve">Langley’s attendance zone expands north, west and south to absorb parts of former JF Cook, Gage-Eckington, and Shaed zones. Langley’s zone extends across North Capitol Street to address neighborhood cohesion. </t>
  </si>
  <si>
    <t>Anyone living in the new attendance zone for Langley ES is zoned for and has a right to attend McKinley Tech MS and Dunbar HS. Any student attending the school out-of-attendance zone has the right to continue in the feeder pathway to McKinley MS. Feeder pathway changes were made to better align school building capacity with population and with boundary participation rates, and to support racial/ethnic and socioeconomic diversity, where possible.</t>
  </si>
  <si>
    <t xml:space="preserve">LaSalle-Backus' attendance zone absorbs the former LaSalle Elementary School zone. A small area to the west is added from Barnard to help alleviate overcrowding at Barnard ES. </t>
  </si>
  <si>
    <t xml:space="preserve">Ketcham's attendance zone absorbs one block of the Leckie attendance zone to the north. </t>
  </si>
  <si>
    <t xml:space="preserve">Malcolm X’s attendance zone expands to the southeast and southwest to relieve pressure from Turner and help absorb the former MC Terrell and former Green zones. Malcolm X is currently in swing space at the old Green elementary school building. </t>
  </si>
  <si>
    <t xml:space="preserve">Marie Reed's attendance zone expands at the northeast to absorb part of the former Meyer zone and expands to the south to absorb part of the former Adams ES zone. </t>
  </si>
  <si>
    <t>Anyone living in the new attendance zone for Marie Reed ES is zoned for and has a right to attend Columbia Heights MS and Cardozo HS. Any student attending the school out-of-attendance zone has the right to continue in the feeder pathway to Columbia Heights MS. Feeder pathway changes were made to better align school building capacity with population and with boundary participation rates, and to support racial/ethnic and socioeconomic diversity, where possible.</t>
  </si>
  <si>
    <t xml:space="preserve">Marie Reed ES has a dual-language program. Marie Reed's 5th grade dual-language class will have a right to attend the dual-language program at MacFarland MS. MacFarland MS is slated to re-open no earlier than SY15-16. </t>
  </si>
  <si>
    <t xml:space="preserve">Maury’s attendance zone absorbs some of the former Gibbs attendance zone in an effort to improve walkability for families. </t>
  </si>
  <si>
    <t xml:space="preserve">Moten’s attendance zone absorb almost all the former Wilkinson zone at the north and east; and a portion at the north shifts to Ketcham. </t>
  </si>
  <si>
    <t xml:space="preserve">Lafayette and Hearst absorb some of Murch's attendance zone to help relieve crowding at Murch. </t>
  </si>
  <si>
    <t xml:space="preserve">C.W. Harris' attendance zone absorbs some of the Nalle zone on the east. Nalle's zone also expands south to absorb a portion of the former Davis attendance zone. </t>
  </si>
  <si>
    <t xml:space="preserve">Noyes' attendance zone absorbs portions of the former Brookland, Shaed and Slowe zones to the north, east and west. </t>
  </si>
  <si>
    <t>Anyone living in the new attendance zone for Noyes EC is zoned for and has rights to attend Brookland MS and Dunbar HS. Brookland MS is slated to open in SY15-16. Until it opens, Noyes EC will remain an education campus serving middle grades. Feeder pathway changes were made to better align school building capacity with population and with boundary participation rates, and to support racial/ethnic and socioeconomic diversity, where possible.</t>
  </si>
  <si>
    <t xml:space="preserve">Orr's attendance zone will not change. </t>
  </si>
  <si>
    <t xml:space="preserve">Plummer’s attendance zone expands at the south to absorb most of the former Davis attendance zone. Kimball's zone absorbs some of the Plummer zone on the west increasing walkability for these families. </t>
  </si>
  <si>
    <t xml:space="preserve">Powell’s attendance zone expands slightly at the north and absorbs some of the former Clark zone. Raymond absorbs some of the Powell boundary to the south to increase walkability for families. </t>
  </si>
  <si>
    <t>Anyone living in the new attendance zone for Powell ES is zoned for and has a right to attend MacFarland MS and Roosevelt HS.  MacFarland MS is slated to re-open no earlier than SY15-16. Until MacFarland MS re-opens, Powell will continue to feed into Columbia Heights Education Campus and families will maintain the right to attend the middle school they are currently assigned to. Any student attending Powell ES out-of-attendance zone has the right to continue in the designated feeder pathway. Feeder pathway changes were made to better align school building capacity with population and with boundary participation rates, and to support racial/ethnic and socioeconomic diversity, where possible.</t>
  </si>
  <si>
    <t xml:space="preserve">Powell has a dual-language program. Powell's 5th grade dual-language class will have a right to attend the dual-language program at MacFarland MS. MacFarland MS is slated to re-open no earlier than SY15-16. </t>
  </si>
  <si>
    <t xml:space="preserve">Randle Highlands’ attendance zone expands north to absorb some of Kimball's zone. The Randle Highlands zone expands slightly south to absorb a few blocks of the Beers zone. </t>
  </si>
  <si>
    <t>Anyone living in the attendance zone for Ross ES is zoned for and has a right to attend Shaw MS (a new stand alone MS) and Cardozo HS. Any student attending the school out-of-attendance zone has the right to continue in the feeder pathway to Shaw MS. Until Shaw MS reopens, families will  have a right to attend the middle grades at SWW at Francis-Stevens and maintain the right to attend the middle school they are currently assigned to.  Feeder pathway changes were made to better align school building capacity with population and with boundary participation rates, and to support racial/ethnic and socioeconomic diversity, where possible.</t>
  </si>
  <si>
    <t xml:space="preserve">Savoy's attendance zone expands east and south to absorb some of the former Birney zone. </t>
  </si>
  <si>
    <t xml:space="preserve">Seaton’s attendance zone absorbs much of the former Scott Montgomery and J.F. Cook zones. Garrison absorbs some of the boundary on the north so children do not have to cross Rhode Island Avenue. </t>
  </si>
  <si>
    <t>Anyone living in the new attendance zone for Seaton ES is zoned for and has a right to attend Shaw MS (a new stand alone MS) and Cardozo HS. Any student attending the school out-of-attendance zone has the right to continue in the feeder pathway to Shaw MS. Until a new Shaw MS is open, families will  maintain the right to attend Cardozo Education Campus and the middle school they are currently assigned to.  Feeder pathway changes were made to better align school building capacity with population and with boundary participation rates, and to support racial/ethnic and socioeconomic diversity, where possible.</t>
  </si>
  <si>
    <t xml:space="preserve">Simon's attendance zone expands southeast to absorb part of the former Ferebee-Hope zone and help relieve overcrowding at Hendley. The Simon zone also extends northeast to help absorb the former MC Terrell zone. ML King ES absorbs a small portion of the Simon boundary on the north. </t>
  </si>
  <si>
    <t xml:space="preserve">Smothers’ attendance zone expands west to absorb the former Benning zone; Aiton absorbs some of the Smother's boundary on the north to increase walkability for families. </t>
  </si>
  <si>
    <t>Stoddert's attendance zone shrinks to relieve overcrowding and continued pressures from projected growth. Hyde-Addison will absorb a portion of the southern Stoddert zone and Eaton will absorb a small portion on the north. The boundary changes into Hyde-Addison will not begin until the modernization of Hyde-Addison is complete in SY16-17.</t>
  </si>
  <si>
    <t xml:space="preserve">Thomas’ attendance zone absorbs the former Kenilworth and River Terrace zones and a small portion of the Houston zone. </t>
  </si>
  <si>
    <t>Anyone living in the attendance zone for Thomson ES is zoned for and has a right to attend Shaw MS (a new stand alone MS) and Cardozo HS. Any student attending the school out-of-attendance zone has the right to continue in the feeder pathway to Shaw MS. Until Shaw MS reopens, families will  have a right to attend the middle grades at SWW at Francis-Stevens and  maintain the right to attend the middle school they are currently assigned to.  Feeder pathway changes were made to better align school building capacity with population and with boundary participation rates, and to support racial/ethnic and socioeconomic diversity, where possible.</t>
  </si>
  <si>
    <t xml:space="preserve">Truesdell's attendance zone expands to the east to absorb part of the former Rudolph zone and to the south to relieve pressure from Barnard. West absorbs a portion of the Truesdell zone to the west. </t>
  </si>
  <si>
    <t>Anyone living in the new attendance zone for Truesdell EC is zoned for and has rights to attend MacFarland MS and Roosevelt HS.   MacFarland MS is slated to re-open no earlier than SY15-16. Until MacFarland MS re-opens, Truesdell will remain an education campus serving middle grades and will continue to feed into Roosevelt HS. Families will also maintain their current the right to attend the middle school they are currently assigned to, until MacFarland opens. Feeder pathway changes were made to better align school building capacity with population and with boundary participation rates, and to support racial/ethnic and socioeconomic diversity, where possible.</t>
  </si>
  <si>
    <t xml:space="preserve">Raymond's attendance zone absorbs a part of the Tubman zone on the north. The Tubman zone expands east to absorb a part of the former Bruce-Monroe zone. It also expands south to absorb part of the former Meyer zone. </t>
  </si>
  <si>
    <t xml:space="preserve">Turner’s attendance zone extends to absorb most of the former Green and Birney attendance zones and includes St. Elizabeth's site and Oxon Run. </t>
  </si>
  <si>
    <t xml:space="preserve">Tyler's attendance zone shrinks slightly at the southeast as the Van Ness zone is created.  </t>
  </si>
  <si>
    <t xml:space="preserve">Tyler ES has a dual-language program. Tyler's 5th grade dual-language class will have a right to attend the dual-language program at MacFarland MS. MacFarland MS is slated to re-open no earlier than SY15-16. </t>
  </si>
  <si>
    <t>Van Ness is slated to open in SY15-16. The Van Ness attendance zone is made up of most of the former Bowen boundary and extends slightly west of South Capitol in an effort better distribute the elementary school population between Van Ness and Amidon-Bowen.</t>
  </si>
  <si>
    <t>Anyone living in the new attendance zone for Van Ness ES is zoned for and has rights to attend Jefferson MS and Eastern HS. Van Ness is scheduled to open in SY15-16. Grades configuration for opening is not yet determined.  Feeder pathway changes were made to better align school building capacity with population and with boundary participation rates, and to support racial/ethnic and socioeconomic diversity, where possible.</t>
  </si>
  <si>
    <t xml:space="preserve">West's attendance zone expands to the north to relieve over-crowding at Brightwood and to the east to absorb part of the former Clark zone and relieve crowding at Truesdell and Barnard. </t>
  </si>
  <si>
    <t>Anyone living in the new attendance zone for West EC is zoned for and has rights to attend MacFarland MS and Roosevelt HS.   MacFarland MS is slated to re-open no earlier than SY15-16. Until MacFarland MS re-opens, West will remain an education campus serving middle grades and will continue to feed into Roosevelt HS. Families will also maintain the right to attend the middle school they are currently assigned to, until MacFarland opens. Any student attending West EC out-of-attendance zone has the right to continue in the designated feeder pathway.  Feeder pathway changes were made to better align school building capacity with population and with boundary participation rates, and to support racial/ethnic and socioeconomic diversity, where possible.</t>
  </si>
  <si>
    <t xml:space="preserve">Whittier's attendance zone expands to the south to absorb part of the former Rudolph zone and to the southwest to relieve crowding at Brightwood. </t>
  </si>
  <si>
    <t>Anyone living in the new attendance zone for Whittier EC is zoned for and has a right to attend the New North MS (a new stand alone MS) and Coolidge HS.  Until a New North MS is open, Whittier will remain an education campus serving middle grades (with feeder rights to Coolidge HS) and families will maintain right to the middle school they are assigned to . Any student attending  Whittier out-of-attendance zone has the right to continue in the feeder pathway to Coolidge.  Feeder pathway changes were made to better align school building capacity with population and with boundary participation rates, and to support racial/ethnic and socioeconomic diversity, where possible.</t>
  </si>
  <si>
    <t xml:space="preserve">Oyster-Adams boundary expands to include the former Adams ES boundary immediately around the Adams school building. Eaton absorbs a small section in the northeast corner of the Oyster-Adams zone.    </t>
  </si>
  <si>
    <t>Oyster-Adams EC is a dual-language school. Eighth graders at Oyster-Adams EC have the right to attend the dual-language program at Roosevelt HS.</t>
  </si>
  <si>
    <t xml:space="preserve">The Francis-Steven zone no longer encompasses the former Francis junior high school zone, but includes the former Stevens ES zone and expands north to absorb some of the former Adams ES zone. </t>
  </si>
  <si>
    <t xml:space="preserve">Walker-Jones’ attendance zone extends a few blocks to the north absorbing part of the former Montgomery and JF Cooke zones.  </t>
  </si>
  <si>
    <t xml:space="preserve">Wheatley's attendance zone expands to the northeast to absorb the former Webb zone. </t>
  </si>
  <si>
    <t xml:space="preserve">Anyone living in the new boundary for Wheatley EC is zoned for and has a right to attend Dunbar HS. Any student attending the school out-of-boundary has the right to continue in the feeder pathway to Dunbar.  Feeder pathway changes were made to better align school building capacity with population and with boundary participation rates, and to support racial/ethnic and socioeconomic diversity, where possible. </t>
  </si>
  <si>
    <t>Anyone living in the new attendance zones for Brookland at Bunker Hill ES, Burroughs ES, or Noyes ES is zoned for and has a right to attend Brookland MS and Dunbar HS. Any student attending a feeder elementary school out-of-boundary has the right to continue in the feeder pathway to Brookland MS. Feeder pathway changes were made to better align school building capacity with population and with boundary participation rates, and to support racial/ethnic and socioeconomic diversity, where possible.</t>
  </si>
  <si>
    <t xml:space="preserve"> Columbia Heights EC has a dual-language program. Eighth grade students at Columbia Heights EC will have a right to attend the dual-language program at Roosevelt HS.</t>
  </si>
  <si>
    <t>The Eliot-Hine MS attendance zone is made up of the attendance zones of the elementary schools designated to geographically feed into Eliot-Hine - Maury ES, Miner, ES, and Payne ES.</t>
  </si>
  <si>
    <t>Anyone living in the new attendance zones for Maury ES, Miner ES, or Payne ES is zoned for and has a right to attend Eliot-Hine MS and Eastern HS. Fifth grade students at School-Within-School at Goding and any student attending a feeder elementary school out-of-boundary has the right to continue in the feeder pathway to Eliot-Hine. Feeder pathway changes were made to better align school building capacity with population and with boundary participation rates, and to support racial/ethnic and socioeconomic diversity, where possible.</t>
  </si>
  <si>
    <t>Anyone living in the new attendance zones for Hendley ES, Martin Luther King ES, Leckie ES, Patterson ES, or Simon ES is zoned for and has a right to attend Hart MS and Ballou HS. Any student attending a feeder elementary school out-of-boundary has the right to continue in the feeder pathway to Hart. Feeder pathway changes were made to better align school building capacity with population and with boundary participation rates, and to support racial/ethnic and socioeconomic diversity, where possible.</t>
  </si>
  <si>
    <t>Anyone living in the new attendance zones for Brent ES, Tyler ES, Amidon-Bowen ES, or Van Ness ES is zoned for and has a right to attend Jefferson Academy MS and Eastern HS. Any student attending a feeder elementary school out-of-boundary has the right to continue in the feeder pathway to Jefferson. Feeder pathway changes were made to better align school building capacity with population and with boundary participation rates, and to support racial/ethnic and socioeconomic diversity, where possible.</t>
  </si>
  <si>
    <t>Anyone living in the new attendance zones for Garfield ES, Malcolm X ES, or Turner ES is zoned for and has a right to attend Johnson MS and Ballou HS. Any student attending a feeder elementary school out-of-boundary has the right to continue in the feeder pathway to Johnson. Feeder pathway changes were made to better align school building capacity with population and with boundary participation rates, and to support racial/ethnic and socioeconomic diversity, where possible.</t>
  </si>
  <si>
    <t xml:space="preserve">The MacFarland MS attendance zone is made up of the attendance zones of the elementary schools designated to geographically feed into MacFarland - Barnard ES, Truesdell ES, Powell ES, Bruce-Monroe ES, Raymond ES, and West ES. MacFarland MS is slated to re-open no earlier than SY15-16. Until MacFarland MS re-opens, families will maintain their current geographic rights to middle school based on home address. </t>
  </si>
  <si>
    <t>Anyone living in the new attendance zones for Barnard ES, Truesdell ES, Powell ES, Bruce-Monroe ES, Raymond ES, or West ES is zoned for and has a right to attend MacFarland MS and Roosevelt HS. Any student attending a feeder elementary school out-of-boundary has the right to continue in the feeder pathway to MacFarland. Feeder pathway changes were made to better align school building capacity with population and with boundary participation rates, and to support racial/ethnic and socioeconomic diversity, where possible.</t>
  </si>
  <si>
    <t>Powell ES, Bruce-Monroe ES, Bancroft ES, Cleveland ES, Marie Reed ES, and Tyler ES all have dual-language programs. Fifth grade students in these dual-language programs will have a right to attend the dual-language program at MacFarland MS. Eighth grade students in the MacFarland MS dual-language program will have a right to attend the dual-language program at Roosevelt.</t>
  </si>
  <si>
    <t xml:space="preserve">The McKinley MS attendance zone is made up of the attendance zones of the elementary schools designated to geographically feed into McKinley Tech MS - Langdon ES and Langley ES. </t>
  </si>
  <si>
    <t>Anyone living in the new attendance zones for Langdon ES or Langley ES is zoned for and has a right to attend McKinley MS and Dunbar HS. Any student attending a feeder elementary school out-of-boundary has the right to continue in the feeder pathway to McKinley MS. Feeder pathway changes were made to better align school building capacity with population and with boundary participation rates, and to support racial/ethnic and socioeconomic diversity, where possible.</t>
  </si>
  <si>
    <t>McKinley MS is a STEM middle school. Eighth grade students at McKinley MS will have a right to attend Woodson HS in order to continue in a STEM pathway.</t>
  </si>
  <si>
    <t>Anyone living in the new attendance zones for Cleveland ES, Garrison ES, Ross ES, Thomson ES, or Seaton ES is zoned for and has a right to attend the Shaw MS and Cardozo HS. Any student attending a feeder elementary school out-of-boundary has the right to continue in the feeder pathway to the Shaw MS. Feeder pathway changes were made to better align school building capacity with population and with boundary participation rates, and to support racial/ethnic and socioeconomic diversity, where possible.</t>
  </si>
  <si>
    <t>The New North MS attendance zone is made up of the attendance zones of the elementary schools designated to geographically feed into the New North MS - Brightwood ES, Takoma ES, Whittier ES, and LaSalle-Backus ES . Until there is a timeline and plan for when and where the new middle school will be located, families will maintain their current geographic rights to middle school based on home address.</t>
  </si>
  <si>
    <t>Anyone living in the new attendance zones for Brightwood ES, Takoma ES, Whittier ES, or LaSalle-Backus ES is zoned for and has a right to attend the New North MS and Coolidge HS. Any student attending a feeder elementary school out-of-boundary has the right to continue in the feeder pathway to the New North MS. Feeder pathway changes were made to better align school building capacity with population and with boundary participation rates, and to support racial/ethnic and socioeconomic diversity, where possible.</t>
  </si>
  <si>
    <t xml:space="preserve">The Stuart-Hobson MS attendance zone is made up of the attendance zones of the elementary schools designated to geographically feed into Stuart-Hobson - J.O. Wilson ES, Peabody/Watkins ES, and Ludlow-Taylor ES. </t>
  </si>
  <si>
    <t>Anyone living in the new attendance zones for J.O. Wilson ES, Peabody/Watkins ES, or Ludlow-Taylor ES is zoned for and has a right to attend Stuart-Hobson MS and Eastern HS. Any student attending a feeder elementary school out-of-boundary has the right to continue in the feeder pathway to Stuart-Hobson. Feeder pathway changes were made to better align school building capacity with population and with boundary participation rates, and to support racial/ethnic and socioeconomic diversity, where possible.</t>
  </si>
  <si>
    <t xml:space="preserve">Anyone living in the new attendance zones for Shaw MS, Columbia Heights MS, or Francis-Stevens EC is zoned for and has a right to attend Cardozo High School. Any student attending a feeder middle school out-of-boundary has the right to continue in the feeder pathway to Cardozo. Until the New Shaw MS is open, Cardozo will continue to offer grades 6 - 8 for its feeder schools- Cleveland ES, Garrison ES, and Ross ES. Feeder pathway changes were made to better align school building capacity with population and with boundary participation rates, and to support racial/ethnic and socioeconomic diversity, where possible. </t>
  </si>
  <si>
    <t xml:space="preserve">The Coolidge HS attendance zone is made up of the attendance zones of the middle schools that are designated to geographically feed into Coolidge - New North MS. </t>
  </si>
  <si>
    <t xml:space="preserve">Anyone living in the new attendance zone for the New North Middle School is zoned for and has a right to attend Coolidge High School. Any student attending a feeder middle school out-of-boundary has the right to continue in the feeder pathway to Coolidge. Until the New North MS is opened, Coolidge HS will continue to serve its feeder schools- La-Salle Backus EC, Takoma EC, Whittier EC, and Brightwood EC.  Feeder pathway changes were made to better align school building capacity with population and with boundary participation rates, and to support racial/ethnic and socioeconomic diversity, where possible. </t>
  </si>
  <si>
    <t xml:space="preserve">The Eastern HS attendance zone is made up of the attendance zones of the middle schools that are designated to geographically feed into Eastern - Stuart-Hobson MS, Eliot-Hine MS, Jefferson Academy MS, and Browne EC. </t>
  </si>
  <si>
    <t>Anyone living in the new attendance zones for Stuart-Hobson MS, Eliot-Hine MS, Jefferson Academy MS, or Browne EC is zoned for and has a right to attend Eastern High School. Eighth grade students at Capitol Hill Montessori at Logan and any student attending a feeder middle school out-of-boundary has the right to continue in the feeder pathway to Eastern. Feeder pathway changes were made to better align school building capacity with population and with boundary participation rates, and to support racial/ethnic and socioeconomic diversity, where possible.</t>
  </si>
  <si>
    <t xml:space="preserve">Anyone living in the new attendance zone for MacFarland MS is zoned for and has a right to attend Roosevelt High School. Any student attending a feeder middle school out-of-boundary has the right to continue in the feeder pathway to Roosevelt.  Until MacFarland re-opens, Roosevelt HS will continue to serve its current feeder schools- West EC and Truesdell EC. Feeder pathway changes were made to better align school building capacity with population and with boundary participation rates, and to support racial/ethnic and socioeconomic diversity, where possible. </t>
  </si>
  <si>
    <t>Oyster-Adams EC and Columbia Heights EC are dual-language schools. Eighth grade students at Oyster-Adams EC and Columbia Heights EC will have a right to attend the dual-language program at Roosevelt HS.</t>
  </si>
  <si>
    <t>Anyone living in the new attendance zone for Lasalle-Backus EC is zoned for and has a right to attend the New North MS (a new stand alone MS) and Coolidge HS.  Until a New North MS is open, Lasalle-Backus will remain an education campus serving middle grades (with feeder rights to Coolidge HS) and families will maintain right to the middle school they are assigned to . Any student attending  Lasalle-Backus out-of-attendance zone has the right to continue in the feeder pathway to Coolidge.  Feeder pathway changes were made to better align school building capacity with population and with boundary participation rates, and to support racial/ethnic and socioeconomic diversity, where possible.</t>
  </si>
  <si>
    <t>Anyone living in the new attendance zone for Takoma EC is zoned for and has a right to attend the New North MS (a new stand alone MS) and Coolidge HS.  Until a New North MS is open, Takoma will remain an education campus serving middle grades (with feeder rights to Coolidge HS) and families will maintain right to the middle school they are assigned to . Any student attending Takoma out-of-attendance zone has the right to continue in the feeder pathway to Coolidge.  Feeder pathway changes were made to better align school building capacity with population and with boundary participation rates, and to support racial/ethnic and socioeconomic diversity, where possible.</t>
  </si>
  <si>
    <t>Anyone living in the new attendance zone for Raymond EC is zoned for and has rights to attend MacFarland MS and Roosevelt HS.   MacFarland MS is slated to re-open no earlier than SY15-16. Until MacFarland MS re-opens, Raymond will remain an education campus serving middle grades and will continue to feed into Cardozo HS. Families will also maintain their right to attend the middle school they are currently assigned to, until MacFarland opens. Any student attending Raymond out-of-attendance zone has the right to continue in the designated feeder pathway. Feeder pathway changes were made to better align school building capacity with population and with boundary participation rates, and to support racial/ethnic and socioeconomic diversity, where possible.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</si>
</sst>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i/>
      <sz val="11"/>
      <color indexed="8"/>
      <name val="Calibri"/>
      <family val="2"/>
    </font>
    <font>
      <sz val="12"/>
      <color theme="1"/>
      <name val="Calibri"/>
      <family val="2"/>
      <scheme val="minor"/>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sz val="10"/>
      <color rgb="FF000000"/>
      <name val="Arial"/>
      <family val="2"/>
    </font>
    <font>
      <b/>
      <sz val="11"/>
      <color indexed="63"/>
      <name val="Calibri"/>
      <family val="2"/>
    </font>
    <font>
      <b/>
      <sz val="18"/>
      <color indexed="56"/>
      <name val="Cambria"/>
      <family val="2"/>
    </font>
    <font>
      <sz val="11"/>
      <color indexed="10"/>
      <name val="Calibri"/>
      <family val="2"/>
    </font>
    <font>
      <sz val="11"/>
      <color rgb="FF000000"/>
      <name val="Calibri"/>
      <family val="2"/>
      <scheme val="minor"/>
    </font>
    <font>
      <b/>
      <i/>
      <sz val="11"/>
      <color theme="1"/>
      <name val="Calibri"/>
      <family val="2"/>
      <scheme val="minor"/>
    </font>
    <font>
      <sz val="9"/>
      <color indexed="81"/>
      <name val="Tahoma"/>
      <charset val="1"/>
    </font>
    <font>
      <b/>
      <sz val="9"/>
      <color indexed="81"/>
      <name val="Tahoma"/>
      <charset val="1"/>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bottom/>
      <diagonal/>
    </border>
  </borders>
  <cellStyleXfs count="112">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xf numFmtId="0" fontId="1" fillId="10"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23" fillId="43" borderId="0" applyNumberFormat="0" applyBorder="0" applyAlignment="0" applyProtection="0"/>
    <xf numFmtId="0" fontId="1" fillId="15"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23" fillId="45" borderId="0" applyNumberFormat="0" applyBorder="0" applyAlignment="0" applyProtection="0"/>
    <xf numFmtId="0" fontId="1" fillId="23" borderId="0" applyNumberFormat="0" applyBorder="0" applyAlignment="0" applyProtection="0"/>
    <xf numFmtId="0" fontId="23" fillId="40" borderId="0" applyNumberFormat="0" applyBorder="0" applyAlignment="0" applyProtection="0"/>
    <xf numFmtId="0" fontId="1" fillId="27" borderId="0" applyNumberFormat="0" applyBorder="0" applyAlignment="0" applyProtection="0"/>
    <xf numFmtId="0" fontId="23" fillId="43" borderId="0" applyNumberFormat="0" applyBorder="0" applyAlignment="0" applyProtection="0"/>
    <xf numFmtId="0" fontId="1" fillId="31" borderId="0" applyNumberFormat="0" applyBorder="0" applyAlignment="0" applyProtection="0"/>
    <xf numFmtId="0" fontId="23" fillId="46" borderId="0" applyNumberFormat="0" applyBorder="0" applyAlignment="0" applyProtection="0"/>
    <xf numFmtId="0" fontId="17" fillId="12" borderId="0" applyNumberFormat="0" applyBorder="0" applyAlignment="0" applyProtection="0"/>
    <xf numFmtId="0" fontId="24" fillId="47" borderId="0" applyNumberFormat="0" applyBorder="0" applyAlignment="0" applyProtection="0"/>
    <xf numFmtId="0" fontId="17" fillId="16" borderId="0" applyNumberFormat="0" applyBorder="0" applyAlignment="0" applyProtection="0"/>
    <xf numFmtId="0" fontId="24" fillId="44" borderId="0" applyNumberFormat="0" applyBorder="0" applyAlignment="0" applyProtection="0"/>
    <xf numFmtId="0" fontId="17" fillId="20" borderId="0" applyNumberFormat="0" applyBorder="0" applyAlignment="0" applyProtection="0"/>
    <xf numFmtId="0" fontId="24" fillId="45" borderId="0" applyNumberFormat="0" applyBorder="0" applyAlignment="0" applyProtection="0"/>
    <xf numFmtId="0" fontId="17" fillId="24" borderId="0" applyNumberFormat="0" applyBorder="0" applyAlignment="0" applyProtection="0"/>
    <xf numFmtId="0" fontId="24" fillId="48" borderId="0" applyNumberFormat="0" applyBorder="0" applyAlignment="0" applyProtection="0"/>
    <xf numFmtId="0" fontId="17" fillId="28" borderId="0" applyNumberFormat="0" applyBorder="0" applyAlignment="0" applyProtection="0"/>
    <xf numFmtId="0" fontId="24" fillId="49" borderId="0" applyNumberFormat="0" applyBorder="0" applyAlignment="0" applyProtection="0"/>
    <xf numFmtId="0" fontId="17" fillId="32" borderId="0" applyNumberFormat="0" applyBorder="0" applyAlignment="0" applyProtection="0"/>
    <xf numFmtId="0" fontId="24" fillId="50" borderId="0" applyNumberFormat="0" applyBorder="0" applyAlignment="0" applyProtection="0"/>
    <xf numFmtId="0" fontId="17" fillId="9" borderId="0" applyNumberFormat="0" applyBorder="0" applyAlignment="0" applyProtection="0"/>
    <xf numFmtId="0" fontId="24" fillId="51" borderId="0" applyNumberFormat="0" applyBorder="0" applyAlignment="0" applyProtection="0"/>
    <xf numFmtId="0" fontId="17" fillId="13" borderId="0" applyNumberFormat="0" applyBorder="0" applyAlignment="0" applyProtection="0"/>
    <xf numFmtId="0" fontId="24" fillId="52" borderId="0" applyNumberFormat="0" applyBorder="0" applyAlignment="0" applyProtection="0"/>
    <xf numFmtId="0" fontId="17" fillId="17" borderId="0" applyNumberFormat="0" applyBorder="0" applyAlignment="0" applyProtection="0"/>
    <xf numFmtId="0" fontId="24" fillId="53" borderId="0" applyNumberFormat="0" applyBorder="0" applyAlignment="0" applyProtection="0"/>
    <xf numFmtId="0" fontId="17" fillId="21" borderId="0" applyNumberFormat="0" applyBorder="0" applyAlignment="0" applyProtection="0"/>
    <xf numFmtId="0" fontId="24" fillId="48" borderId="0" applyNumberFormat="0" applyBorder="0" applyAlignment="0" applyProtection="0"/>
    <xf numFmtId="0" fontId="17" fillId="25" borderId="0" applyNumberFormat="0" applyBorder="0" applyAlignment="0" applyProtection="0"/>
    <xf numFmtId="0" fontId="24" fillId="49" borderId="0" applyNumberFormat="0" applyBorder="0" applyAlignment="0" applyProtection="0"/>
    <xf numFmtId="0" fontId="17" fillId="29" borderId="0" applyNumberFormat="0" applyBorder="0" applyAlignment="0" applyProtection="0"/>
    <xf numFmtId="0" fontId="24" fillId="54" borderId="0" applyNumberFormat="0" applyBorder="0" applyAlignment="0" applyProtection="0"/>
    <xf numFmtId="0" fontId="7" fillId="3" borderId="0" applyNumberFormat="0" applyBorder="0" applyAlignment="0" applyProtection="0"/>
    <xf numFmtId="0" fontId="25" fillId="38" borderId="0" applyNumberFormat="0" applyBorder="0" applyAlignment="0" applyProtection="0"/>
    <xf numFmtId="0" fontId="11" fillId="6" borderId="4" applyNumberFormat="0" applyAlignment="0" applyProtection="0"/>
    <xf numFmtId="0" fontId="26" fillId="55" borderId="15" applyNumberFormat="0" applyAlignment="0" applyProtection="0"/>
    <xf numFmtId="0" fontId="13" fillId="7" borderId="7" applyNumberFormat="0" applyAlignment="0" applyProtection="0"/>
    <xf numFmtId="0" fontId="27" fillId="56" borderId="16" applyNumberFormat="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6" fillId="2" borderId="0" applyNumberFormat="0" applyBorder="0" applyAlignment="0" applyProtection="0"/>
    <xf numFmtId="0" fontId="31" fillId="39" borderId="0" applyNumberFormat="0" applyBorder="0" applyAlignment="0" applyProtection="0"/>
    <xf numFmtId="0" fontId="3" fillId="0" borderId="1" applyNumberFormat="0" applyFill="0" applyAlignment="0" applyProtection="0"/>
    <xf numFmtId="0" fontId="32" fillId="0" borderId="17" applyNumberFormat="0" applyFill="0" applyAlignment="0" applyProtection="0"/>
    <xf numFmtId="0" fontId="4" fillId="0" borderId="2" applyNumberFormat="0" applyFill="0" applyAlignment="0" applyProtection="0"/>
    <xf numFmtId="0" fontId="33" fillId="0" borderId="18" applyNumberFormat="0" applyFill="0" applyAlignment="0" applyProtection="0"/>
    <xf numFmtId="0" fontId="5" fillId="0" borderId="3" applyNumberFormat="0" applyFill="0" applyAlignment="0" applyProtection="0"/>
    <xf numFmtId="0" fontId="34" fillId="0" borderId="19" applyNumberFormat="0" applyFill="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9" fillId="5" borderId="4" applyNumberFormat="0" applyAlignment="0" applyProtection="0"/>
    <xf numFmtId="0" fontId="35" fillId="42" borderId="15" applyNumberFormat="0" applyAlignment="0" applyProtection="0"/>
    <xf numFmtId="0" fontId="12" fillId="0" borderId="6" applyNumberFormat="0" applyFill="0" applyAlignment="0" applyProtection="0"/>
    <xf numFmtId="0" fontId="36" fillId="0" borderId="20" applyNumberFormat="0" applyFill="0" applyAlignment="0" applyProtection="0"/>
    <xf numFmtId="0" fontId="8" fillId="4" borderId="0" applyNumberFormat="0" applyBorder="0" applyAlignment="0" applyProtection="0"/>
    <xf numFmtId="0" fontId="37" fillId="57" borderId="0" applyNumberFormat="0" applyBorder="0" applyAlignment="0" applyProtection="0"/>
    <xf numFmtId="0" fontId="20" fillId="0" borderId="0"/>
    <xf numFmtId="0" fontId="38" fillId="0" borderId="0"/>
    <xf numFmtId="0" fontId="29" fillId="0" borderId="0"/>
    <xf numFmtId="0" fontId="29" fillId="0" borderId="0"/>
    <xf numFmtId="0" fontId="1" fillId="0" borderId="0"/>
    <xf numFmtId="0" fontId="1" fillId="0" borderId="0"/>
    <xf numFmtId="0" fontId="28" fillId="0" borderId="0"/>
    <xf numFmtId="0" fontId="39" fillId="0" borderId="0"/>
    <xf numFmtId="0" fontId="28" fillId="0" borderId="0"/>
    <xf numFmtId="0" fontId="29" fillId="0" borderId="0"/>
    <xf numFmtId="0" fontId="29" fillId="0" borderId="0"/>
    <xf numFmtId="0" fontId="29" fillId="0" borderId="0"/>
    <xf numFmtId="0" fontId="28" fillId="0" borderId="0"/>
    <xf numFmtId="0" fontId="29" fillId="0" borderId="0"/>
    <xf numFmtId="0" fontId="29" fillId="0" borderId="0"/>
    <xf numFmtId="0" fontId="1" fillId="8" borderId="8" applyNumberFormat="0" applyFont="0" applyAlignment="0" applyProtection="0"/>
    <xf numFmtId="0" fontId="23" fillId="58" borderId="21" applyNumberFormat="0" applyFont="0" applyAlignment="0" applyProtection="0"/>
    <xf numFmtId="0" fontId="10" fillId="6" borderId="5" applyNumberFormat="0" applyAlignment="0" applyProtection="0"/>
    <xf numFmtId="0" fontId="40" fillId="55" borderId="22" applyNumberFormat="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16" fillId="0" borderId="9" applyNumberFormat="0" applyFill="0" applyAlignment="0" applyProtection="0"/>
    <xf numFmtId="0" fontId="18" fillId="0" borderId="23" applyNumberFormat="0" applyFill="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1" fillId="0" borderId="0"/>
    <xf numFmtId="0" fontId="1" fillId="0" borderId="0"/>
    <xf numFmtId="0" fontId="28" fillId="0" borderId="0"/>
  </cellStyleXfs>
  <cellXfs count="102">
    <xf numFmtId="0" fontId="0" fillId="0" borderId="0" xfId="0"/>
    <xf numFmtId="0" fontId="0" fillId="0" borderId="0" xfId="0" applyAlignment="1">
      <alignment horizontal="center"/>
    </xf>
    <xf numFmtId="0" fontId="0" fillId="0" borderId="12" xfId="0" applyBorder="1"/>
    <xf numFmtId="0" fontId="0" fillId="0" borderId="12" xfId="0" applyBorder="1" applyAlignment="1">
      <alignment horizontal="left" wrapText="1"/>
    </xf>
    <xf numFmtId="0" fontId="0" fillId="0" borderId="12" xfId="0" applyBorder="1" applyAlignment="1">
      <alignment horizontal="right" wrapText="1"/>
    </xf>
    <xf numFmtId="9" fontId="0" fillId="0" borderId="12" xfId="0" applyNumberFormat="1" applyFill="1" applyBorder="1" applyAlignment="1">
      <alignment horizontal="right"/>
    </xf>
    <xf numFmtId="164" fontId="0" fillId="0" borderId="12" xfId="1" applyNumberFormat="1" applyFont="1" applyBorder="1" applyAlignment="1">
      <alignment horizontal="right"/>
    </xf>
    <xf numFmtId="9" fontId="0" fillId="0" borderId="12" xfId="2" applyFont="1" applyBorder="1" applyAlignment="1">
      <alignment horizontal="right"/>
    </xf>
    <xf numFmtId="0" fontId="0" fillId="0" borderId="12" xfId="0" applyFill="1" applyBorder="1" applyAlignment="1">
      <alignment horizontal="left" wrapText="1"/>
    </xf>
    <xf numFmtId="9" fontId="0" fillId="0" borderId="12" xfId="2" applyFont="1" applyFill="1" applyBorder="1" applyAlignment="1">
      <alignment horizontal="right"/>
    </xf>
    <xf numFmtId="0" fontId="0" fillId="0" borderId="12" xfId="0" applyFill="1" applyBorder="1"/>
    <xf numFmtId="0" fontId="0" fillId="0" borderId="0" xfId="0" applyFill="1"/>
    <xf numFmtId="0" fontId="0" fillId="0" borderId="0" xfId="0" applyFill="1" applyAlignment="1">
      <alignment horizontal="left" wrapText="1"/>
    </xf>
    <xf numFmtId="9" fontId="0" fillId="0" borderId="0" xfId="0" applyNumberFormat="1" applyFill="1" applyAlignment="1">
      <alignment horizontal="left"/>
    </xf>
    <xf numFmtId="164" fontId="0" fillId="0" borderId="0" xfId="0" applyNumberFormat="1" applyFill="1" applyAlignment="1">
      <alignment horizontal="left"/>
    </xf>
    <xf numFmtId="0" fontId="0" fillId="0" borderId="0" xfId="0" applyFill="1" applyAlignment="1">
      <alignment horizontal="left"/>
    </xf>
    <xf numFmtId="164" fontId="0" fillId="0" borderId="0" xfId="1" applyNumberFormat="1" applyFont="1" applyFill="1" applyAlignment="1">
      <alignment horizontal="left"/>
    </xf>
    <xf numFmtId="0" fontId="0" fillId="0" borderId="0" xfId="0" applyAlignment="1">
      <alignment horizontal="left"/>
    </xf>
    <xf numFmtId="0" fontId="0" fillId="0" borderId="0" xfId="0" applyAlignment="1">
      <alignment horizontal="left" wrapText="1"/>
    </xf>
    <xf numFmtId="9" fontId="0" fillId="0" borderId="0" xfId="0" applyNumberFormat="1" applyAlignment="1">
      <alignment horizontal="left"/>
    </xf>
    <xf numFmtId="3" fontId="0" fillId="0" borderId="0" xfId="0" applyNumberFormat="1" applyAlignment="1">
      <alignment horizontal="left"/>
    </xf>
    <xf numFmtId="0" fontId="0" fillId="33" borderId="13" xfId="0" applyFont="1" applyFill="1" applyBorder="1" applyAlignment="1">
      <alignment horizontal="center" vertical="center" wrapText="1"/>
    </xf>
    <xf numFmtId="9" fontId="0" fillId="0" borderId="12" xfId="2" applyFont="1" applyBorder="1"/>
    <xf numFmtId="164" fontId="0" fillId="0" borderId="12" xfId="1" applyNumberFormat="1" applyFont="1" applyBorder="1" applyAlignment="1">
      <alignment horizontal="right" wrapText="1"/>
    </xf>
    <xf numFmtId="164" fontId="0" fillId="0" borderId="0" xfId="0" applyNumberFormat="1" applyAlignment="1">
      <alignment wrapText="1"/>
    </xf>
    <xf numFmtId="164" fontId="0" fillId="0" borderId="0" xfId="0" applyNumberFormat="1" applyAlignment="1">
      <alignment horizontal="left"/>
    </xf>
    <xf numFmtId="164" fontId="0" fillId="0" borderId="0" xfId="1" applyNumberFormat="1" applyFont="1" applyAlignment="1">
      <alignment horizontal="left"/>
    </xf>
    <xf numFmtId="0" fontId="0" fillId="0" borderId="0" xfId="0" quotePrefix="1" applyAlignment="1">
      <alignment horizontal="left"/>
    </xf>
    <xf numFmtId="164" fontId="0" fillId="0" borderId="12" xfId="1" applyNumberFormat="1" applyFont="1" applyFill="1" applyBorder="1"/>
    <xf numFmtId="0" fontId="0" fillId="36" borderId="0" xfId="0" applyFill="1"/>
    <xf numFmtId="164" fontId="0" fillId="0" borderId="12" xfId="1" applyNumberFormat="1" applyFont="1" applyBorder="1"/>
    <xf numFmtId="9" fontId="0" fillId="0" borderId="12" xfId="0" applyNumberFormat="1" applyBorder="1"/>
    <xf numFmtId="0" fontId="0" fillId="0" borderId="12" xfId="0" applyFill="1" applyBorder="1" applyAlignment="1">
      <alignment wrapText="1"/>
    </xf>
    <xf numFmtId="0" fontId="0" fillId="0" borderId="0" xfId="0" applyFill="1" applyAlignment="1">
      <alignment horizontal="center"/>
    </xf>
    <xf numFmtId="0" fontId="0" fillId="0" borderId="0" xfId="0"/>
    <xf numFmtId="0" fontId="0" fillId="0" borderId="0" xfId="0" applyAlignment="1">
      <alignment wrapText="1"/>
    </xf>
    <xf numFmtId="0" fontId="0" fillId="33" borderId="13" xfId="0" applyFill="1" applyBorder="1" applyAlignment="1">
      <alignment horizontal="center" vertical="center" wrapText="1"/>
    </xf>
    <xf numFmtId="0" fontId="0" fillId="33" borderId="12" xfId="0" applyFill="1" applyBorder="1" applyAlignment="1">
      <alignment horizontal="center" vertical="center" wrapText="1"/>
    </xf>
    <xf numFmtId="9" fontId="0" fillId="33" borderId="12" xfId="0" applyNumberFormat="1" applyFill="1" applyBorder="1" applyAlignment="1">
      <alignment horizontal="center" vertical="center" wrapText="1"/>
    </xf>
    <xf numFmtId="0" fontId="0" fillId="33" borderId="12" xfId="0" applyFont="1" applyFill="1" applyBorder="1" applyAlignment="1">
      <alignment horizontal="center" vertical="center" wrapText="1"/>
    </xf>
    <xf numFmtId="0" fontId="0" fillId="34" borderId="12" xfId="0" applyFill="1" applyBorder="1" applyAlignment="1">
      <alignment horizontal="center" vertical="center" wrapText="1"/>
    </xf>
    <xf numFmtId="3" fontId="0" fillId="35" borderId="12" xfId="0" applyNumberFormat="1"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left" wrapText="1"/>
    </xf>
    <xf numFmtId="0" fontId="0" fillId="0" borderId="12" xfId="0" applyBorder="1" applyAlignment="1">
      <alignment horizontal="right" wrapText="1"/>
    </xf>
    <xf numFmtId="9" fontId="0" fillId="0" borderId="12" xfId="0" applyNumberFormat="1" applyFill="1" applyBorder="1" applyAlignment="1">
      <alignment horizontal="right"/>
    </xf>
    <xf numFmtId="164" fontId="0" fillId="0" borderId="12" xfId="1" applyNumberFormat="1" applyFont="1" applyBorder="1" applyAlignment="1">
      <alignment horizontal="right"/>
    </xf>
    <xf numFmtId="9" fontId="0" fillId="0" borderId="12" xfId="2" applyFont="1" applyBorder="1" applyAlignment="1">
      <alignment horizontal="right"/>
    </xf>
    <xf numFmtId="9" fontId="0" fillId="0" borderId="12" xfId="0" applyNumberFormat="1" applyBorder="1" applyAlignment="1">
      <alignment horizontal="right"/>
    </xf>
    <xf numFmtId="0" fontId="0" fillId="0" borderId="12" xfId="0" applyBorder="1" applyAlignment="1">
      <alignment wrapText="1"/>
    </xf>
    <xf numFmtId="9" fontId="0" fillId="0" borderId="12" xfId="2" applyFont="1" applyBorder="1" applyAlignment="1">
      <alignment horizontal="right" wrapText="1"/>
    </xf>
    <xf numFmtId="164" fontId="0" fillId="0" borderId="12" xfId="1" applyNumberFormat="1" applyFont="1" applyFill="1" applyBorder="1" applyAlignment="1">
      <alignment horizontal="right"/>
    </xf>
    <xf numFmtId="0" fontId="0" fillId="0" borderId="12" xfId="0" applyFill="1" applyBorder="1" applyAlignment="1">
      <alignment horizontal="right" wrapText="1"/>
    </xf>
    <xf numFmtId="9" fontId="0" fillId="0" borderId="12" xfId="2" applyFont="1" applyFill="1" applyBorder="1" applyAlignment="1">
      <alignment horizontal="right"/>
    </xf>
    <xf numFmtId="0" fontId="0" fillId="0" borderId="0" xfId="0" applyFill="1"/>
    <xf numFmtId="9" fontId="0" fillId="0" borderId="0" xfId="0" applyNumberFormat="1" applyFill="1" applyAlignment="1">
      <alignment horizontal="left"/>
    </xf>
    <xf numFmtId="0" fontId="0" fillId="0" borderId="0" xfId="0" applyFill="1" applyAlignment="1">
      <alignment horizontal="left"/>
    </xf>
    <xf numFmtId="0" fontId="0" fillId="0" borderId="0" xfId="0" applyAlignment="1">
      <alignment horizontal="left" wrapText="1"/>
    </xf>
    <xf numFmtId="9" fontId="0" fillId="0" borderId="0" xfId="0" applyNumberFormat="1" applyAlignment="1">
      <alignment horizontal="left"/>
    </xf>
    <xf numFmtId="0" fontId="0" fillId="0" borderId="0" xfId="0" applyAlignment="1">
      <alignment horizontal="left"/>
    </xf>
    <xf numFmtId="164" fontId="0" fillId="0" borderId="12" xfId="1" applyNumberFormat="1" applyFont="1" applyFill="1" applyBorder="1" applyAlignment="1">
      <alignment horizontal="right" wrapText="1"/>
    </xf>
    <xf numFmtId="9" fontId="0" fillId="0" borderId="12" xfId="2" applyFont="1" applyFill="1" applyBorder="1" applyAlignment="1">
      <alignment horizontal="right" wrapText="1"/>
    </xf>
    <xf numFmtId="0" fontId="0" fillId="33" borderId="24" xfId="0" applyFill="1" applyBorder="1" applyAlignment="1">
      <alignment horizontal="center" vertical="center" wrapText="1"/>
    </xf>
    <xf numFmtId="0" fontId="0" fillId="0" borderId="14" xfId="0" applyBorder="1"/>
    <xf numFmtId="0" fontId="0" fillId="0" borderId="14" xfId="0" applyFill="1" applyBorder="1"/>
    <xf numFmtId="164" fontId="0" fillId="0" borderId="12" xfId="0" applyNumberFormat="1" applyFill="1" applyBorder="1"/>
    <xf numFmtId="0" fontId="0" fillId="0" borderId="0" xfId="0" quotePrefix="1" applyAlignment="1">
      <alignment horizontal="left" wrapText="1"/>
    </xf>
    <xf numFmtId="9" fontId="0" fillId="0" borderId="12" xfId="0" applyNumberFormat="1" applyBorder="1" applyAlignment="1">
      <alignment horizontal="left"/>
    </xf>
    <xf numFmtId="164" fontId="0" fillId="0" borderId="12" xfId="0" applyNumberFormat="1" applyBorder="1" applyAlignment="1">
      <alignment horizontal="left"/>
    </xf>
    <xf numFmtId="164" fontId="0" fillId="0" borderId="0" xfId="1" applyNumberFormat="1" applyFont="1"/>
    <xf numFmtId="3" fontId="0" fillId="59" borderId="12" xfId="0" applyNumberFormat="1" applyFill="1" applyBorder="1" applyAlignment="1">
      <alignment horizontal="center" vertical="center" wrapText="1"/>
    </xf>
    <xf numFmtId="3" fontId="0" fillId="59" borderId="13" xfId="0" applyNumberFormat="1" applyFill="1" applyBorder="1" applyAlignment="1">
      <alignment horizontal="center" vertical="center" wrapText="1"/>
    </xf>
    <xf numFmtId="0" fontId="0" fillId="0" borderId="0" xfId="0" applyFill="1" applyBorder="1"/>
    <xf numFmtId="164" fontId="0" fillId="0" borderId="12" xfId="0" applyNumberFormat="1" applyFill="1" applyBorder="1" applyAlignment="1">
      <alignment horizontal="right"/>
    </xf>
    <xf numFmtId="164" fontId="0" fillId="0" borderId="12" xfId="0" applyNumberFormat="1" applyFill="1" applyBorder="1" applyAlignment="1">
      <alignment horizontal="left"/>
    </xf>
    <xf numFmtId="0" fontId="44" fillId="0" borderId="0" xfId="0" applyFont="1" applyAlignment="1">
      <alignment horizontal="left" wrapText="1"/>
    </xf>
    <xf numFmtId="9" fontId="44" fillId="0" borderId="0" xfId="0" applyNumberFormat="1" applyFont="1" applyFill="1" applyAlignment="1">
      <alignment horizontal="left"/>
    </xf>
    <xf numFmtId="9" fontId="44" fillId="0" borderId="0" xfId="0" applyNumberFormat="1" applyFont="1" applyAlignment="1">
      <alignment horizontal="left"/>
    </xf>
    <xf numFmtId="0" fontId="44" fillId="0" borderId="0" xfId="0" applyFont="1"/>
    <xf numFmtId="3" fontId="44" fillId="0" borderId="0" xfId="0" applyNumberFormat="1" applyFont="1" applyAlignment="1">
      <alignment horizontal="left"/>
    </xf>
    <xf numFmtId="9" fontId="0" fillId="0" borderId="14" xfId="2" applyFont="1" applyBorder="1" applyAlignment="1">
      <alignment horizontal="right"/>
    </xf>
    <xf numFmtId="9" fontId="0" fillId="0" borderId="25" xfId="2" applyFont="1" applyFill="1" applyBorder="1" applyAlignment="1">
      <alignment horizontal="right"/>
    </xf>
    <xf numFmtId="0" fontId="0" fillId="0" borderId="0" xfId="0" applyAlignment="1">
      <alignment horizontal="right" wrapText="1"/>
    </xf>
    <xf numFmtId="9" fontId="0" fillId="0" borderId="12" xfId="2" applyFont="1" applyFill="1" applyBorder="1" applyAlignment="1">
      <alignment horizontal="left" wrapText="1"/>
    </xf>
    <xf numFmtId="0" fontId="0" fillId="0" borderId="0" xfId="0" quotePrefix="1" applyFill="1" applyAlignment="1">
      <alignment horizontal="left" wrapText="1"/>
    </xf>
    <xf numFmtId="3" fontId="44" fillId="0" borderId="0" xfId="0" applyNumberFormat="1" applyFont="1" applyFill="1" applyAlignment="1">
      <alignment horizontal="left"/>
    </xf>
    <xf numFmtId="3" fontId="0" fillId="0" borderId="0" xfId="0" applyNumberFormat="1" applyFill="1" applyAlignment="1">
      <alignment horizontal="left"/>
    </xf>
    <xf numFmtId="0" fontId="43" fillId="0" borderId="12" xfId="0" applyFont="1" applyFill="1" applyBorder="1" applyAlignment="1">
      <alignment horizontal="left" wrapText="1"/>
    </xf>
    <xf numFmtId="164" fontId="0" fillId="0" borderId="12" xfId="1" applyNumberFormat="1" applyFont="1" applyFill="1" applyBorder="1" applyAlignment="1">
      <alignment horizontal="left" wrapText="1"/>
    </xf>
    <xf numFmtId="9" fontId="0" fillId="0" borderId="12" xfId="0" applyNumberFormat="1" applyFill="1" applyBorder="1"/>
    <xf numFmtId="9" fontId="0" fillId="0" borderId="12" xfId="2" applyFont="1" applyFill="1" applyBorder="1"/>
    <xf numFmtId="0" fontId="0" fillId="34" borderId="12" xfId="0" applyFont="1" applyFill="1" applyBorder="1" applyAlignment="1">
      <alignment horizontal="center" vertical="center" wrapText="1"/>
    </xf>
    <xf numFmtId="9" fontId="0" fillId="0" borderId="12" xfId="0" quotePrefix="1" applyNumberFormat="1" applyBorder="1" applyAlignment="1">
      <alignment horizontal="right"/>
    </xf>
    <xf numFmtId="3" fontId="0" fillId="0" borderId="12" xfId="0" applyNumberFormat="1" applyFill="1" applyBorder="1" applyAlignment="1">
      <alignment horizontal="left" wrapText="1"/>
    </xf>
    <xf numFmtId="9" fontId="0" fillId="0" borderId="12" xfId="2" applyFont="1" applyBorder="1" applyAlignment="1">
      <alignment horizontal="left" vertical="top" wrapText="1"/>
    </xf>
    <xf numFmtId="3" fontId="16" fillId="59" borderId="12" xfId="0" applyNumberFormat="1" applyFont="1" applyFill="1" applyBorder="1" applyAlignment="1">
      <alignment horizontal="center"/>
    </xf>
    <xf numFmtId="0" fontId="16" fillId="33" borderId="10" xfId="0" applyFont="1" applyFill="1" applyBorder="1" applyAlignment="1">
      <alignment horizontal="center" wrapText="1"/>
    </xf>
    <xf numFmtId="0" fontId="16" fillId="33" borderId="11" xfId="0" applyFont="1" applyFill="1" applyBorder="1" applyAlignment="1">
      <alignment horizontal="center" wrapText="1"/>
    </xf>
    <xf numFmtId="0" fontId="16" fillId="34" borderId="10" xfId="0" applyFont="1" applyFill="1" applyBorder="1" applyAlignment="1">
      <alignment horizontal="center"/>
    </xf>
    <xf numFmtId="3" fontId="16" fillId="35" borderId="13" xfId="0" applyNumberFormat="1" applyFont="1" applyFill="1" applyBorder="1" applyAlignment="1">
      <alignment horizontal="center" wrapText="1"/>
    </xf>
    <xf numFmtId="3" fontId="16" fillId="35" borderId="24" xfId="0" applyNumberFormat="1" applyFont="1" applyFill="1" applyBorder="1" applyAlignment="1">
      <alignment horizontal="center" wrapText="1"/>
    </xf>
    <xf numFmtId="3" fontId="16" fillId="35" borderId="14" xfId="0" applyNumberFormat="1" applyFont="1" applyFill="1" applyBorder="1" applyAlignment="1">
      <alignment horizontal="center" wrapText="1"/>
    </xf>
  </cellXfs>
  <cellStyles count="112">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Comma" xfId="1" builtinId="3"/>
    <cellStyle name="Comma 2" xfId="58"/>
    <cellStyle name="Comma 3" xfId="59"/>
    <cellStyle name="Comma 4" xfId="60"/>
    <cellStyle name="Comma 5" xfId="61"/>
    <cellStyle name="Explanatory Text 2" xfId="62"/>
    <cellStyle name="Explanatory Text 3" xfId="63"/>
    <cellStyle name="Good 2" xfId="64"/>
    <cellStyle name="Good 3" xfId="65"/>
    <cellStyle name="Heading 1 2" xfId="66"/>
    <cellStyle name="Heading 1 3" xfId="67"/>
    <cellStyle name="Heading 2 2" xfId="68"/>
    <cellStyle name="Heading 2 3" xfId="69"/>
    <cellStyle name="Heading 3 2" xfId="70"/>
    <cellStyle name="Heading 3 3" xfId="71"/>
    <cellStyle name="Heading 4 2" xfId="72"/>
    <cellStyle name="Heading 4 3" xfId="73"/>
    <cellStyle name="Input 2" xfId="74"/>
    <cellStyle name="Input 3" xfId="75"/>
    <cellStyle name="Linked Cell 2" xfId="76"/>
    <cellStyle name="Linked Cell 3" xfId="77"/>
    <cellStyle name="Neutral 2" xfId="78"/>
    <cellStyle name="Neutral 3" xfId="79"/>
    <cellStyle name="Normal" xfId="0" builtinId="0"/>
    <cellStyle name="Normal 2" xfId="3"/>
    <cellStyle name="Normal 2 2" xfId="80"/>
    <cellStyle name="Normal 2 2 2" xfId="111"/>
    <cellStyle name="Normal 2 3" xfId="81"/>
    <cellStyle name="Normal 2 4" xfId="82"/>
    <cellStyle name="Normal 2 4 2" xfId="83"/>
    <cellStyle name="Normal 2 5" xfId="84"/>
    <cellStyle name="Normal 3" xfId="85"/>
    <cellStyle name="Normal 3 2" xfId="86"/>
    <cellStyle name="Normal 3 3" xfId="87"/>
    <cellStyle name="Normal 4" xfId="88"/>
    <cellStyle name="Normal 4 2" xfId="89"/>
    <cellStyle name="Normal 4 2 2" xfId="90"/>
    <cellStyle name="Normal 4 3" xfId="91"/>
    <cellStyle name="Normal 4 4" xfId="110"/>
    <cellStyle name="Normal 5" xfId="92"/>
    <cellStyle name="Normal 5 2" xfId="109"/>
    <cellStyle name="Normal 6" xfId="93"/>
    <cellStyle name="Normal 7" xfId="94"/>
    <cellStyle name="Note 2" xfId="95"/>
    <cellStyle name="Note 3" xfId="96"/>
    <cellStyle name="Output 2" xfId="97"/>
    <cellStyle name="Output 3" xfId="98"/>
    <cellStyle name="Percent" xfId="2" builtinId="5"/>
    <cellStyle name="Percent 2" xfId="99"/>
    <cellStyle name="Percent 3" xfId="100"/>
    <cellStyle name="Percent 4" xfId="101"/>
    <cellStyle name="Percent 5" xfId="102"/>
    <cellStyle name="Title 2" xfId="103"/>
    <cellStyle name="Title 3" xfId="104"/>
    <cellStyle name="Total 2" xfId="105"/>
    <cellStyle name="Total 3" xfId="106"/>
    <cellStyle name="Warning Text 2" xfId="107"/>
    <cellStyle name="Warning Text 3" xfId="1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8"/>
  <sheetViews>
    <sheetView tabSelected="1" zoomScale="71" zoomScaleNormal="71" workbookViewId="0">
      <pane xSplit="2" ySplit="2" topLeftCell="L47" activePane="bottomRight" state="frozen"/>
      <selection activeCell="AA18" sqref="AA18"/>
      <selection pane="topRight" activeCell="AA18" sqref="AA18"/>
      <selection pane="bottomLeft" activeCell="AA18" sqref="AA18"/>
      <selection pane="bottomRight" activeCell="S52" sqref="S52"/>
    </sheetView>
  </sheetViews>
  <sheetFormatPr defaultRowHeight="15" outlineLevelCol="1" x14ac:dyDescent="0.25"/>
  <cols>
    <col min="1" max="1" width="9.140625" style="34" hidden="1" customWidth="1" outlineLevel="1"/>
    <col min="2" max="2" width="18.7109375" style="18" customWidth="1" collapsed="1"/>
    <col min="3" max="3" width="18.7109375" style="18" customWidth="1"/>
    <col min="4" max="4" width="14.85546875" style="18" customWidth="1"/>
    <col min="5" max="6" width="14.85546875" style="57" customWidth="1"/>
    <col min="7" max="7" width="15.42578125" style="18" customWidth="1"/>
    <col min="8" max="8" width="17.85546875" style="15" customWidth="1"/>
    <col min="9" max="9" width="14.42578125" style="17" customWidth="1"/>
    <col min="10" max="10" width="18.5703125" style="17" customWidth="1"/>
    <col min="11" max="11" width="26.5703125" style="59" customWidth="1" collapsed="1"/>
    <col min="12" max="12" width="31" style="17" customWidth="1"/>
    <col min="13" max="13" width="29.7109375" style="17" customWidth="1"/>
    <col min="14" max="14" width="26.140625" style="59" customWidth="1"/>
    <col min="15" max="15" width="26.140625" style="17" customWidth="1"/>
    <col min="16" max="17" width="26.140625" style="59" customWidth="1"/>
    <col min="18" max="18" width="67.28515625" style="59" customWidth="1"/>
    <col min="19" max="19" width="114.85546875" style="59" customWidth="1"/>
    <col min="20" max="20" width="55.7109375" style="59" customWidth="1"/>
    <col min="21" max="21" width="9.140625" style="34" hidden="1" customWidth="1"/>
  </cols>
  <sheetData>
    <row r="1" spans="1:21" ht="46.5" customHeight="1" x14ac:dyDescent="0.25">
      <c r="B1" s="96" t="s">
        <v>0</v>
      </c>
      <c r="C1" s="96"/>
      <c r="D1" s="96"/>
      <c r="E1" s="96"/>
      <c r="F1" s="96"/>
      <c r="G1" s="96"/>
      <c r="H1" s="96"/>
      <c r="I1" s="96"/>
      <c r="J1" s="97"/>
      <c r="K1" s="98" t="s">
        <v>370</v>
      </c>
      <c r="L1" s="98"/>
      <c r="M1" s="98"/>
      <c r="N1" s="99" t="s">
        <v>245</v>
      </c>
      <c r="O1" s="100"/>
      <c r="P1" s="100"/>
      <c r="Q1" s="101"/>
      <c r="R1" s="95" t="s">
        <v>369</v>
      </c>
      <c r="S1" s="95"/>
      <c r="T1" s="95"/>
    </row>
    <row r="2" spans="1:21" s="1" customFormat="1" ht="114" customHeight="1" x14ac:dyDescent="0.25">
      <c r="A2" s="42" t="s">
        <v>248</v>
      </c>
      <c r="B2" s="36" t="s">
        <v>230</v>
      </c>
      <c r="C2" s="21" t="s">
        <v>2</v>
      </c>
      <c r="D2" s="37" t="s">
        <v>166</v>
      </c>
      <c r="E2" s="37" t="s">
        <v>353</v>
      </c>
      <c r="F2" s="37" t="s">
        <v>352</v>
      </c>
      <c r="G2" s="37" t="s">
        <v>165</v>
      </c>
      <c r="H2" s="38" t="s">
        <v>251</v>
      </c>
      <c r="I2" s="39" t="s">
        <v>360</v>
      </c>
      <c r="J2" s="37" t="s">
        <v>361</v>
      </c>
      <c r="K2" s="40" t="s">
        <v>364</v>
      </c>
      <c r="L2" s="91" t="s">
        <v>377</v>
      </c>
      <c r="M2" s="91" t="s">
        <v>378</v>
      </c>
      <c r="N2" s="41" t="s">
        <v>365</v>
      </c>
      <c r="O2" s="41" t="s">
        <v>366</v>
      </c>
      <c r="P2" s="41" t="s">
        <v>367</v>
      </c>
      <c r="Q2" s="41" t="s">
        <v>368</v>
      </c>
      <c r="R2" s="71" t="s">
        <v>267</v>
      </c>
      <c r="S2" s="71" t="s">
        <v>269</v>
      </c>
      <c r="T2" s="70" t="s">
        <v>264</v>
      </c>
      <c r="U2" s="42" t="s">
        <v>248</v>
      </c>
    </row>
    <row r="3" spans="1:21" ht="60" customHeight="1" x14ac:dyDescent="0.25">
      <c r="A3" s="34">
        <v>202</v>
      </c>
      <c r="B3" s="43" t="s">
        <v>109</v>
      </c>
      <c r="C3" s="3" t="s">
        <v>5</v>
      </c>
      <c r="D3" s="4" t="s">
        <v>6</v>
      </c>
      <c r="E3" s="44">
        <v>1</v>
      </c>
      <c r="F3" s="44">
        <v>0</v>
      </c>
      <c r="G3" s="4">
        <v>247</v>
      </c>
      <c r="H3" s="5">
        <v>0.48987854251012147</v>
      </c>
      <c r="I3" s="6">
        <v>442</v>
      </c>
      <c r="J3" s="7">
        <v>0.55882352941176472</v>
      </c>
      <c r="K3" s="48">
        <v>0.2275334608</v>
      </c>
      <c r="L3" s="46">
        <v>523</v>
      </c>
      <c r="M3" s="51">
        <v>582</v>
      </c>
      <c r="N3" s="47">
        <v>5.929319499515915E-2</v>
      </c>
      <c r="O3" s="7">
        <v>0.33008391841250151</v>
      </c>
      <c r="P3" s="47">
        <v>8.9340075585017317E-2</v>
      </c>
      <c r="Q3" s="47">
        <v>-0.16253597683928694</v>
      </c>
      <c r="R3" s="94" t="s">
        <v>382</v>
      </c>
      <c r="S3" s="94" t="s">
        <v>273</v>
      </c>
      <c r="T3" s="50" t="s">
        <v>270</v>
      </c>
      <c r="U3" s="34">
        <v>202</v>
      </c>
    </row>
    <row r="4" spans="1:21" ht="60" x14ac:dyDescent="0.25">
      <c r="A4" s="34">
        <v>203</v>
      </c>
      <c r="B4" s="8" t="s">
        <v>110</v>
      </c>
      <c r="C4" s="3" t="s">
        <v>7</v>
      </c>
      <c r="D4" s="4" t="s">
        <v>8</v>
      </c>
      <c r="E4" s="44">
        <v>1</v>
      </c>
      <c r="F4" s="44">
        <v>0</v>
      </c>
      <c r="G4" s="4">
        <v>342</v>
      </c>
      <c r="H4" s="5">
        <v>0.82456140350877194</v>
      </c>
      <c r="I4" s="6">
        <v>400</v>
      </c>
      <c r="J4" s="7">
        <v>0.85499999999999998</v>
      </c>
      <c r="K4" s="45">
        <v>0.33</v>
      </c>
      <c r="L4" s="51">
        <v>106</v>
      </c>
      <c r="M4" s="51">
        <v>389</v>
      </c>
      <c r="N4" s="47">
        <v>-3.317498401781397E-2</v>
      </c>
      <c r="O4" s="7">
        <v>0.29626741504506021</v>
      </c>
      <c r="P4" s="47">
        <v>0.6696428571428571</v>
      </c>
      <c r="Q4" s="47">
        <v>-5.5725828921705307E-2</v>
      </c>
      <c r="R4" s="94" t="s">
        <v>383</v>
      </c>
      <c r="S4" s="94" t="s">
        <v>274</v>
      </c>
      <c r="T4" s="50" t="s">
        <v>270</v>
      </c>
      <c r="U4" s="34">
        <v>203</v>
      </c>
    </row>
    <row r="5" spans="1:21" ht="166.5" customHeight="1" x14ac:dyDescent="0.25">
      <c r="A5" s="34">
        <v>204</v>
      </c>
      <c r="B5" s="43" t="s">
        <v>111</v>
      </c>
      <c r="C5" s="3" t="s">
        <v>9</v>
      </c>
      <c r="D5" s="4" t="s">
        <v>10</v>
      </c>
      <c r="E5" s="44">
        <v>1</v>
      </c>
      <c r="F5" s="44">
        <v>0</v>
      </c>
      <c r="G5" s="4">
        <v>490</v>
      </c>
      <c r="H5" s="5">
        <v>0.5</v>
      </c>
      <c r="I5" s="6">
        <v>563</v>
      </c>
      <c r="J5" s="7">
        <v>0.87033747779751336</v>
      </c>
      <c r="K5" s="48">
        <v>0.47534516770000002</v>
      </c>
      <c r="L5" s="46">
        <v>507</v>
      </c>
      <c r="M5" s="51">
        <v>590</v>
      </c>
      <c r="N5" s="47">
        <v>-1.4826341973598741E-2</v>
      </c>
      <c r="O5" s="7">
        <v>0.77780923162156312</v>
      </c>
      <c r="P5" s="47">
        <v>0.45254736767558501</v>
      </c>
      <c r="Q5" s="47">
        <v>0.26649121394084008</v>
      </c>
      <c r="R5" s="94" t="s">
        <v>384</v>
      </c>
      <c r="S5" s="94" t="s">
        <v>275</v>
      </c>
      <c r="T5" s="50" t="s">
        <v>385</v>
      </c>
      <c r="U5" s="34">
        <v>204</v>
      </c>
    </row>
    <row r="6" spans="1:21" ht="147" customHeight="1" x14ac:dyDescent="0.25">
      <c r="A6" s="72">
        <v>205</v>
      </c>
      <c r="B6" s="3" t="s">
        <v>112</v>
      </c>
      <c r="C6" s="3" t="s">
        <v>11</v>
      </c>
      <c r="D6" s="4" t="s">
        <v>12</v>
      </c>
      <c r="E6" s="44">
        <v>1</v>
      </c>
      <c r="F6" s="44">
        <v>0</v>
      </c>
      <c r="G6" s="4">
        <v>583</v>
      </c>
      <c r="H6" s="5">
        <v>0.53687821612349917</v>
      </c>
      <c r="I6" s="6">
        <v>520</v>
      </c>
      <c r="J6" s="7">
        <v>1.1211538461538462</v>
      </c>
      <c r="K6" s="48">
        <v>0.4</v>
      </c>
      <c r="L6" s="6">
        <v>825</v>
      </c>
      <c r="M6" s="51">
        <v>1168</v>
      </c>
      <c r="N6" s="47">
        <v>-8.5044097075754527E-2</v>
      </c>
      <c r="O6" s="7">
        <v>0.66956734550040697</v>
      </c>
      <c r="P6" s="47">
        <v>0.28684664735573656</v>
      </c>
      <c r="Q6" s="47">
        <v>1.1164674946635587E-2</v>
      </c>
      <c r="R6" s="94" t="s">
        <v>386</v>
      </c>
      <c r="S6" s="94" t="s">
        <v>387</v>
      </c>
      <c r="T6" s="50" t="s">
        <v>270</v>
      </c>
      <c r="U6" s="72">
        <v>205</v>
      </c>
    </row>
    <row r="7" spans="1:21" ht="105" customHeight="1" x14ac:dyDescent="0.25">
      <c r="A7" s="72">
        <v>206</v>
      </c>
      <c r="B7" s="3" t="s">
        <v>113</v>
      </c>
      <c r="C7" s="3" t="s">
        <v>13</v>
      </c>
      <c r="D7" s="4" t="s">
        <v>14</v>
      </c>
      <c r="E7" s="44">
        <v>1</v>
      </c>
      <c r="F7" s="44">
        <v>0</v>
      </c>
      <c r="G7" s="4">
        <v>422</v>
      </c>
      <c r="H7" s="5">
        <v>0.3009478672985782</v>
      </c>
      <c r="I7" s="6">
        <v>465</v>
      </c>
      <c r="J7" s="7">
        <v>0.90752688172043006</v>
      </c>
      <c r="K7" s="48">
        <v>0.3</v>
      </c>
      <c r="L7" s="6">
        <v>410</v>
      </c>
      <c r="M7" s="51">
        <v>638</v>
      </c>
      <c r="N7" s="47">
        <v>-4.2441557876612253E-2</v>
      </c>
      <c r="O7" s="7">
        <v>0.32888793743984152</v>
      </c>
      <c r="P7" s="47">
        <v>5.2428524509920284E-2</v>
      </c>
      <c r="Q7" s="47">
        <v>-0.14073932649230636</v>
      </c>
      <c r="R7" s="94" t="s">
        <v>388</v>
      </c>
      <c r="S7" s="94" t="s">
        <v>354</v>
      </c>
      <c r="T7" s="50" t="s">
        <v>270</v>
      </c>
      <c r="U7" s="72">
        <v>206</v>
      </c>
    </row>
    <row r="8" spans="1:21" ht="96" customHeight="1" x14ac:dyDescent="0.25">
      <c r="A8" s="72">
        <v>212</v>
      </c>
      <c r="B8" s="43" t="s">
        <v>114</v>
      </c>
      <c r="C8" s="3" t="s">
        <v>15</v>
      </c>
      <c r="D8" s="4" t="s">
        <v>16</v>
      </c>
      <c r="E8" s="44">
        <v>0</v>
      </c>
      <c r="F8" s="44">
        <v>1</v>
      </c>
      <c r="G8" s="4">
        <v>359</v>
      </c>
      <c r="H8" s="45">
        <v>0.54317548746518107</v>
      </c>
      <c r="I8" s="6">
        <v>325</v>
      </c>
      <c r="J8" s="7">
        <v>1.1046153846153846</v>
      </c>
      <c r="K8" s="48">
        <v>0.72014925370000005</v>
      </c>
      <c r="L8" s="46">
        <v>268</v>
      </c>
      <c r="M8" s="51">
        <v>268</v>
      </c>
      <c r="N8" s="47">
        <v>8.7104569393941206E-2</v>
      </c>
      <c r="O8" s="7">
        <v>0.41277844323099516</v>
      </c>
      <c r="P8" s="47">
        <v>0.90588944884140254</v>
      </c>
      <c r="Q8" s="47">
        <v>0.4754210973103386</v>
      </c>
      <c r="R8" s="94" t="s">
        <v>389</v>
      </c>
      <c r="S8" s="94" t="s">
        <v>355</v>
      </c>
      <c r="T8" s="50" t="s">
        <v>270</v>
      </c>
      <c r="U8" s="72">
        <v>212</v>
      </c>
    </row>
    <row r="9" spans="1:21" ht="95.25" customHeight="1" x14ac:dyDescent="0.25">
      <c r="A9" s="72">
        <v>213</v>
      </c>
      <c r="B9" s="43" t="s">
        <v>231</v>
      </c>
      <c r="C9" s="3" t="s">
        <v>91</v>
      </c>
      <c r="D9" s="4" t="s">
        <v>12</v>
      </c>
      <c r="E9" s="44">
        <v>1</v>
      </c>
      <c r="F9" s="44">
        <v>0</v>
      </c>
      <c r="G9" s="4">
        <v>615</v>
      </c>
      <c r="H9" s="53">
        <v>0.80650406504065042</v>
      </c>
      <c r="I9" s="6">
        <v>550</v>
      </c>
      <c r="J9" s="7">
        <v>1.1181818181818182</v>
      </c>
      <c r="K9" s="48">
        <v>0.28000000000000003</v>
      </c>
      <c r="L9" s="46">
        <v>1320</v>
      </c>
      <c r="M9" s="51">
        <v>971</v>
      </c>
      <c r="N9" s="47">
        <v>-8.5044097075754527E-2</v>
      </c>
      <c r="O9" s="7">
        <v>0.66956734550040697</v>
      </c>
      <c r="P9" s="47">
        <v>0.28684664735573656</v>
      </c>
      <c r="Q9" s="47">
        <v>1.1164674946635587E-2</v>
      </c>
      <c r="R9" s="94" t="s">
        <v>390</v>
      </c>
      <c r="S9" s="94" t="s">
        <v>391</v>
      </c>
      <c r="T9" s="50" t="s">
        <v>270</v>
      </c>
      <c r="U9" s="72">
        <v>213</v>
      </c>
    </row>
    <row r="10" spans="1:21" ht="106.5" customHeight="1" x14ac:dyDescent="0.25">
      <c r="A10" s="72">
        <v>346</v>
      </c>
      <c r="B10" s="8" t="s">
        <v>232</v>
      </c>
      <c r="C10" s="3" t="s">
        <v>92</v>
      </c>
      <c r="D10" s="4" t="s">
        <v>93</v>
      </c>
      <c r="E10" s="44">
        <v>1</v>
      </c>
      <c r="F10" s="44">
        <v>0</v>
      </c>
      <c r="G10" s="4">
        <v>249</v>
      </c>
      <c r="H10" s="53">
        <v>0.64257028112449799</v>
      </c>
      <c r="I10" s="6">
        <v>480</v>
      </c>
      <c r="J10" s="7">
        <v>0.51875000000000004</v>
      </c>
      <c r="K10" s="45">
        <v>0.1</v>
      </c>
      <c r="L10" s="51">
        <v>947</v>
      </c>
      <c r="M10" s="51">
        <v>912</v>
      </c>
      <c r="N10" s="47">
        <v>0.13813817139855447</v>
      </c>
      <c r="O10" s="7">
        <v>8.5635029242964858E-2</v>
      </c>
      <c r="P10" s="47">
        <v>0.38508607147172891</v>
      </c>
      <c r="Q10" s="47">
        <v>-3.6804515314338947E-2</v>
      </c>
      <c r="R10" s="94" t="s">
        <v>392</v>
      </c>
      <c r="S10" s="94" t="s">
        <v>393</v>
      </c>
      <c r="T10" s="50" t="s">
        <v>270</v>
      </c>
      <c r="U10" s="72">
        <v>346</v>
      </c>
    </row>
    <row r="11" spans="1:21" ht="90" x14ac:dyDescent="0.25">
      <c r="A11" s="34">
        <v>296</v>
      </c>
      <c r="B11" s="8" t="s">
        <v>164</v>
      </c>
      <c r="C11" s="3" t="s">
        <v>17</v>
      </c>
      <c r="D11" s="4" t="s">
        <v>10</v>
      </c>
      <c r="E11" s="44">
        <v>1</v>
      </c>
      <c r="F11" s="44">
        <v>0</v>
      </c>
      <c r="G11" s="4">
        <v>465</v>
      </c>
      <c r="H11" s="45">
        <v>0.63010752688172045</v>
      </c>
      <c r="I11" s="6">
        <v>450</v>
      </c>
      <c r="J11" s="7">
        <v>1.0333333333333334</v>
      </c>
      <c r="K11" s="45">
        <v>0.29322548028311424</v>
      </c>
      <c r="L11" s="51">
        <v>989</v>
      </c>
      <c r="M11" s="51">
        <v>809</v>
      </c>
      <c r="N11" s="47">
        <v>-1.4826341973598741E-2</v>
      </c>
      <c r="O11" s="7">
        <v>0.77780923162156312</v>
      </c>
      <c r="P11" s="47">
        <v>0.45254736767558501</v>
      </c>
      <c r="Q11" s="47">
        <v>0.26649121394084008</v>
      </c>
      <c r="R11" s="94" t="s">
        <v>252</v>
      </c>
      <c r="S11" s="94" t="s">
        <v>394</v>
      </c>
      <c r="T11" s="50" t="s">
        <v>395</v>
      </c>
      <c r="U11" s="34">
        <v>296</v>
      </c>
    </row>
    <row r="12" spans="1:21" ht="75" x14ac:dyDescent="0.25">
      <c r="A12" s="34">
        <v>220</v>
      </c>
      <c r="B12" s="43" t="s">
        <v>233</v>
      </c>
      <c r="C12" s="3" t="s">
        <v>95</v>
      </c>
      <c r="D12" s="4" t="s">
        <v>96</v>
      </c>
      <c r="E12" s="44">
        <v>1</v>
      </c>
      <c r="F12" s="44">
        <v>0</v>
      </c>
      <c r="G12" s="4">
        <v>278</v>
      </c>
      <c r="H12" s="53">
        <v>0.51438848920863312</v>
      </c>
      <c r="I12" s="6">
        <v>450</v>
      </c>
      <c r="J12" s="7">
        <v>0.61777777777777776</v>
      </c>
      <c r="K12" s="48">
        <v>0.22</v>
      </c>
      <c r="L12" s="46">
        <v>418</v>
      </c>
      <c r="M12" s="51">
        <v>443</v>
      </c>
      <c r="N12" s="47">
        <v>2.9305344140831021E-2</v>
      </c>
      <c r="O12" s="7">
        <v>0.53780489971114376</v>
      </c>
      <c r="P12" s="47">
        <v>0.14356881770452565</v>
      </c>
      <c r="Q12" s="47">
        <v>-8.885926178620096E-2</v>
      </c>
      <c r="R12" s="94" t="s">
        <v>396</v>
      </c>
      <c r="S12" s="94" t="s">
        <v>397</v>
      </c>
      <c r="T12" s="50" t="s">
        <v>270</v>
      </c>
      <c r="U12" s="34">
        <v>220</v>
      </c>
    </row>
    <row r="13" spans="1:21" ht="45" customHeight="1" x14ac:dyDescent="0.25">
      <c r="A13" s="34">
        <v>221</v>
      </c>
      <c r="B13" s="3" t="s">
        <v>115</v>
      </c>
      <c r="C13" s="3" t="s">
        <v>18</v>
      </c>
      <c r="D13" s="4" t="s">
        <v>6</v>
      </c>
      <c r="E13" s="44">
        <v>1</v>
      </c>
      <c r="F13" s="44">
        <v>0</v>
      </c>
      <c r="G13" s="4">
        <v>354</v>
      </c>
      <c r="H13" s="45">
        <v>0.54802259887005644</v>
      </c>
      <c r="I13" s="6">
        <v>400</v>
      </c>
      <c r="J13" s="7">
        <v>0.88500000000000001</v>
      </c>
      <c r="K13" s="48">
        <v>0.26081081080000001</v>
      </c>
      <c r="L13" s="6">
        <v>740</v>
      </c>
      <c r="M13" s="51">
        <v>678</v>
      </c>
      <c r="N13" s="47">
        <v>5.929319499515915E-2</v>
      </c>
      <c r="O13" s="7">
        <v>0.33008391841250151</v>
      </c>
      <c r="P13" s="47">
        <v>8.9340075585017317E-2</v>
      </c>
      <c r="Q13" s="47">
        <v>-0.16253597683928694</v>
      </c>
      <c r="R13" s="94" t="s">
        <v>398</v>
      </c>
      <c r="S13" s="94" t="s">
        <v>276</v>
      </c>
      <c r="T13" s="50" t="s">
        <v>270</v>
      </c>
      <c r="U13" s="34">
        <v>221</v>
      </c>
    </row>
    <row r="14" spans="1:21" ht="60" x14ac:dyDescent="0.25">
      <c r="A14" s="34">
        <v>247</v>
      </c>
      <c r="B14" s="3" t="s">
        <v>122</v>
      </c>
      <c r="C14" s="3" t="s">
        <v>30</v>
      </c>
      <c r="D14" s="4" t="s">
        <v>31</v>
      </c>
      <c r="E14" s="44">
        <v>1</v>
      </c>
      <c r="F14" s="44">
        <v>0</v>
      </c>
      <c r="G14" s="4">
        <v>269</v>
      </c>
      <c r="H14" s="5">
        <v>0.52416356877323422</v>
      </c>
      <c r="I14" s="6">
        <v>438</v>
      </c>
      <c r="J14" s="7">
        <v>0.61415525114155256</v>
      </c>
      <c r="K14" s="48">
        <v>0.2291325696</v>
      </c>
      <c r="L14" s="6">
        <v>611</v>
      </c>
      <c r="M14" s="51">
        <v>872</v>
      </c>
      <c r="N14" s="47">
        <v>3.0745374221041115E-2</v>
      </c>
      <c r="O14" s="7">
        <v>0.15409735917386194</v>
      </c>
      <c r="P14" s="47">
        <v>0.11225920712990996</v>
      </c>
      <c r="Q14" s="47">
        <v>-8.3447549574081792E-2</v>
      </c>
      <c r="R14" s="94" t="s">
        <v>399</v>
      </c>
      <c r="S14" s="94" t="s">
        <v>277</v>
      </c>
      <c r="T14" s="50" t="s">
        <v>270</v>
      </c>
      <c r="U14" s="34">
        <v>247</v>
      </c>
    </row>
    <row r="15" spans="1:21" ht="90" x14ac:dyDescent="0.25">
      <c r="A15" s="34">
        <v>224</v>
      </c>
      <c r="B15" s="43" t="s">
        <v>116</v>
      </c>
      <c r="C15" s="43" t="s">
        <v>19</v>
      </c>
      <c r="D15" s="44" t="s">
        <v>20</v>
      </c>
      <c r="E15" s="44">
        <v>1</v>
      </c>
      <c r="F15" s="44">
        <v>0</v>
      </c>
      <c r="G15" s="44">
        <v>303</v>
      </c>
      <c r="H15" s="45">
        <v>0.22442244224422442</v>
      </c>
      <c r="I15" s="46">
        <v>320</v>
      </c>
      <c r="J15" s="47">
        <v>0.94687500000000002</v>
      </c>
      <c r="K15" s="48">
        <v>0.46853146849999999</v>
      </c>
      <c r="L15" s="46">
        <v>143</v>
      </c>
      <c r="M15" s="51">
        <v>291</v>
      </c>
      <c r="N15" s="47">
        <v>0.31690220852992446</v>
      </c>
      <c r="O15" s="47">
        <v>1.2035692059853562</v>
      </c>
      <c r="P15" s="47">
        <v>1.0197740600206968</v>
      </c>
      <c r="Q15" s="47">
        <v>5.7710919670701223E-2</v>
      </c>
      <c r="R15" s="94" t="s">
        <v>400</v>
      </c>
      <c r="S15" s="94" t="s">
        <v>401</v>
      </c>
      <c r="T15" s="50" t="s">
        <v>402</v>
      </c>
      <c r="U15" s="34">
        <v>224</v>
      </c>
    </row>
    <row r="16" spans="1:21" ht="60" x14ac:dyDescent="0.25">
      <c r="A16" s="34">
        <v>231</v>
      </c>
      <c r="B16" s="3" t="s">
        <v>118</v>
      </c>
      <c r="C16" s="3" t="s">
        <v>23</v>
      </c>
      <c r="D16" s="4" t="s">
        <v>6</v>
      </c>
      <c r="E16" s="44">
        <v>1</v>
      </c>
      <c r="F16" s="44">
        <v>0</v>
      </c>
      <c r="G16" s="4">
        <v>168</v>
      </c>
      <c r="H16" s="5">
        <v>0.55952380952380953</v>
      </c>
      <c r="I16" s="6">
        <v>445</v>
      </c>
      <c r="J16" s="7">
        <v>0.37752808988764047</v>
      </c>
      <c r="K16" s="48">
        <v>0.186</v>
      </c>
      <c r="L16" s="6">
        <v>500</v>
      </c>
      <c r="M16" s="51">
        <v>411</v>
      </c>
      <c r="N16" s="47">
        <v>5.929319499515915E-2</v>
      </c>
      <c r="O16" s="7">
        <v>0.33008391841250151</v>
      </c>
      <c r="P16" s="47">
        <v>8.9340075585017317E-2</v>
      </c>
      <c r="Q16" s="47">
        <v>-0.16253597683928694</v>
      </c>
      <c r="R16" s="94" t="s">
        <v>253</v>
      </c>
      <c r="S16" s="94" t="s">
        <v>403</v>
      </c>
      <c r="T16" s="50" t="s">
        <v>270</v>
      </c>
      <c r="U16" s="34">
        <v>231</v>
      </c>
    </row>
    <row r="17" spans="1:21" ht="60" x14ac:dyDescent="0.25">
      <c r="A17" s="34">
        <v>232</v>
      </c>
      <c r="B17" s="3" t="s">
        <v>119</v>
      </c>
      <c r="C17" s="3" t="s">
        <v>24</v>
      </c>
      <c r="D17" s="4" t="s">
        <v>25</v>
      </c>
      <c r="E17" s="44">
        <v>0</v>
      </c>
      <c r="F17" s="44">
        <v>1</v>
      </c>
      <c r="G17" s="4">
        <v>470</v>
      </c>
      <c r="H17" s="5">
        <v>0.36595744680851061</v>
      </c>
      <c r="I17" s="6">
        <v>415</v>
      </c>
      <c r="J17" s="7">
        <v>1.1325301204819278</v>
      </c>
      <c r="K17" s="48">
        <v>0.79812206569999999</v>
      </c>
      <c r="L17" s="6">
        <v>213</v>
      </c>
      <c r="M17" s="51">
        <v>276</v>
      </c>
      <c r="N17" s="47">
        <v>0.50249495866646587</v>
      </c>
      <c r="O17" s="7">
        <v>0.63600279594175646</v>
      </c>
      <c r="P17" s="47">
        <v>0.44458295306421353</v>
      </c>
      <c r="Q17" s="47">
        <v>0.26168974173995091</v>
      </c>
      <c r="R17" s="94" t="s">
        <v>316</v>
      </c>
      <c r="S17" s="94" t="s">
        <v>278</v>
      </c>
      <c r="T17" s="50" t="s">
        <v>270</v>
      </c>
      <c r="U17" s="34">
        <v>232</v>
      </c>
    </row>
    <row r="18" spans="1:21" ht="45" customHeight="1" x14ac:dyDescent="0.25">
      <c r="A18" s="34">
        <v>238</v>
      </c>
      <c r="B18" s="3" t="s">
        <v>120</v>
      </c>
      <c r="C18" s="3" t="s">
        <v>26</v>
      </c>
      <c r="D18" s="4" t="s">
        <v>27</v>
      </c>
      <c r="E18" s="44">
        <v>1</v>
      </c>
      <c r="F18" s="44">
        <v>0</v>
      </c>
      <c r="G18" s="4">
        <v>266</v>
      </c>
      <c r="H18" s="5">
        <v>0.60526315789473684</v>
      </c>
      <c r="I18" s="6">
        <v>365</v>
      </c>
      <c r="J18" s="7">
        <v>0.72876712328767124</v>
      </c>
      <c r="K18" s="48">
        <v>0.19136522750000001</v>
      </c>
      <c r="L18" s="6">
        <v>857</v>
      </c>
      <c r="M18" s="51">
        <v>1082</v>
      </c>
      <c r="N18" s="47">
        <v>2.3463226634006018E-2</v>
      </c>
      <c r="O18" s="7">
        <v>0.14225922097519741</v>
      </c>
      <c r="P18" s="47">
        <v>4.2194509567450196E-2</v>
      </c>
      <c r="Q18" s="47">
        <v>-4.2156224397817219E-3</v>
      </c>
      <c r="R18" s="94" t="s">
        <v>404</v>
      </c>
      <c r="S18" s="94" t="s">
        <v>279</v>
      </c>
      <c r="T18" s="50" t="s">
        <v>270</v>
      </c>
      <c r="U18" s="34">
        <v>238</v>
      </c>
    </row>
    <row r="19" spans="1:21" ht="84.75" customHeight="1" x14ac:dyDescent="0.25">
      <c r="A19" s="34">
        <v>239</v>
      </c>
      <c r="B19" s="3" t="s">
        <v>121</v>
      </c>
      <c r="C19" s="3" t="s">
        <v>28</v>
      </c>
      <c r="D19" s="4" t="s">
        <v>29</v>
      </c>
      <c r="E19" s="44">
        <v>1</v>
      </c>
      <c r="F19" s="44">
        <v>0</v>
      </c>
      <c r="G19" s="4">
        <v>280</v>
      </c>
      <c r="H19" s="5">
        <v>0.41428571428571431</v>
      </c>
      <c r="I19" s="6">
        <v>356</v>
      </c>
      <c r="J19" s="7">
        <v>0.7865168539325843</v>
      </c>
      <c r="K19" s="48">
        <v>0.24695121950000001</v>
      </c>
      <c r="L19" s="6">
        <v>328</v>
      </c>
      <c r="M19" s="51">
        <v>497</v>
      </c>
      <c r="N19" s="47">
        <v>0.1502262635077318</v>
      </c>
      <c r="O19" s="7">
        <v>0.90237569839138487</v>
      </c>
      <c r="P19" s="47">
        <v>0.57829065354672737</v>
      </c>
      <c r="Q19" s="47">
        <v>0.26673113918691349</v>
      </c>
      <c r="R19" s="94" t="s">
        <v>405</v>
      </c>
      <c r="S19" s="94" t="s">
        <v>406</v>
      </c>
      <c r="T19" s="50" t="s">
        <v>270</v>
      </c>
      <c r="U19" s="34">
        <v>239</v>
      </c>
    </row>
    <row r="20" spans="1:21" ht="60" x14ac:dyDescent="0.25">
      <c r="A20" s="34">
        <v>227</v>
      </c>
      <c r="B20" s="3" t="s">
        <v>117</v>
      </c>
      <c r="C20" s="3" t="s">
        <v>21</v>
      </c>
      <c r="D20" s="4" t="s">
        <v>22</v>
      </c>
      <c r="E20" s="44">
        <v>1</v>
      </c>
      <c r="F20" s="44">
        <v>0</v>
      </c>
      <c r="G20" s="4">
        <v>396</v>
      </c>
      <c r="H20" s="5">
        <v>0.42424242424242425</v>
      </c>
      <c r="I20" s="6">
        <v>440</v>
      </c>
      <c r="J20" s="7">
        <v>0.9</v>
      </c>
      <c r="K20" s="48">
        <v>0.2980769231</v>
      </c>
      <c r="L20" s="6">
        <v>416</v>
      </c>
      <c r="M20" s="51">
        <v>600</v>
      </c>
      <c r="N20" s="47">
        <v>0.18447932960313876</v>
      </c>
      <c r="O20" s="7">
        <v>1.3575010931176015</v>
      </c>
      <c r="P20" s="47">
        <v>0.98083001083302623</v>
      </c>
      <c r="Q20" s="47">
        <v>0.49947821477673671</v>
      </c>
      <c r="R20" s="94" t="s">
        <v>407</v>
      </c>
      <c r="S20" s="94" t="s">
        <v>280</v>
      </c>
      <c r="T20" s="50" t="s">
        <v>270</v>
      </c>
      <c r="U20" s="34">
        <v>227</v>
      </c>
    </row>
    <row r="21" spans="1:21" ht="60" x14ac:dyDescent="0.25">
      <c r="A21" s="34">
        <v>258</v>
      </c>
      <c r="B21" s="3" t="s">
        <v>123</v>
      </c>
      <c r="C21" s="3" t="s">
        <v>32</v>
      </c>
      <c r="D21" s="4" t="s">
        <v>25</v>
      </c>
      <c r="E21" s="44">
        <v>0</v>
      </c>
      <c r="F21" s="44">
        <v>1</v>
      </c>
      <c r="G21" s="4">
        <v>287</v>
      </c>
      <c r="H21" s="5">
        <v>0.18118466898954705</v>
      </c>
      <c r="I21" s="6">
        <v>325</v>
      </c>
      <c r="J21" s="7">
        <v>0.88307692307692309</v>
      </c>
      <c r="K21" s="48">
        <v>0.5</v>
      </c>
      <c r="L21" s="6">
        <v>104</v>
      </c>
      <c r="M21" s="51">
        <v>140</v>
      </c>
      <c r="N21" s="47">
        <v>0.50249495866646587</v>
      </c>
      <c r="O21" s="7">
        <v>0.63600279594175646</v>
      </c>
      <c r="P21" s="47">
        <v>0.44458295306421353</v>
      </c>
      <c r="Q21" s="47">
        <v>0.26168974173995091</v>
      </c>
      <c r="R21" s="94" t="s">
        <v>408</v>
      </c>
      <c r="S21" s="94" t="s">
        <v>281</v>
      </c>
      <c r="T21" s="50" t="s">
        <v>270</v>
      </c>
      <c r="U21" s="34">
        <v>258</v>
      </c>
    </row>
    <row r="22" spans="1:21" ht="60" x14ac:dyDescent="0.25">
      <c r="A22" s="34">
        <v>249</v>
      </c>
      <c r="B22" s="3" t="s">
        <v>124</v>
      </c>
      <c r="C22" s="3" t="s">
        <v>33</v>
      </c>
      <c r="D22" s="4" t="s">
        <v>34</v>
      </c>
      <c r="E22" s="44">
        <v>1</v>
      </c>
      <c r="F22" s="44">
        <v>0</v>
      </c>
      <c r="G22" s="4">
        <v>521</v>
      </c>
      <c r="H22" s="5">
        <v>0.90595009596928988</v>
      </c>
      <c r="I22" s="6">
        <v>515</v>
      </c>
      <c r="J22" s="7">
        <v>1.0116504854368933</v>
      </c>
      <c r="K22" s="48">
        <v>0.3547297297</v>
      </c>
      <c r="L22" s="6">
        <v>592</v>
      </c>
      <c r="M22" s="51">
        <v>1616</v>
      </c>
      <c r="N22" s="47">
        <v>-2.4926912291062192E-3</v>
      </c>
      <c r="O22" s="7">
        <v>0.24798467274000477</v>
      </c>
      <c r="P22" s="47">
        <v>0.27896569444568825</v>
      </c>
      <c r="Q22" s="47">
        <v>5.0701177669632468E-2</v>
      </c>
      <c r="R22" s="94" t="s">
        <v>409</v>
      </c>
      <c r="S22" s="94" t="s">
        <v>282</v>
      </c>
      <c r="T22" s="50" t="s">
        <v>270</v>
      </c>
      <c r="U22" s="34">
        <v>249</v>
      </c>
    </row>
    <row r="23" spans="1:21" ht="60" x14ac:dyDescent="0.25">
      <c r="A23" s="34">
        <v>251</v>
      </c>
      <c r="B23" s="3" t="s">
        <v>125</v>
      </c>
      <c r="C23" s="3" t="s">
        <v>35</v>
      </c>
      <c r="D23" s="4" t="s">
        <v>6</v>
      </c>
      <c r="E23" s="44">
        <v>1</v>
      </c>
      <c r="F23" s="44">
        <v>0</v>
      </c>
      <c r="G23" s="4">
        <v>274</v>
      </c>
      <c r="H23" s="5">
        <v>0.65328467153284675</v>
      </c>
      <c r="I23" s="6">
        <v>398</v>
      </c>
      <c r="J23" s="7">
        <v>0.68844221105527637</v>
      </c>
      <c r="K23" s="48">
        <v>0.26530612240000001</v>
      </c>
      <c r="L23" s="6">
        <v>637</v>
      </c>
      <c r="M23" s="51">
        <v>452</v>
      </c>
      <c r="N23" s="47">
        <v>5.929319499515915E-2</v>
      </c>
      <c r="O23" s="7">
        <v>0.33008391841250151</v>
      </c>
      <c r="P23" s="47">
        <v>8.9340075585017317E-2</v>
      </c>
      <c r="Q23" s="47">
        <v>-0.16253597683928694</v>
      </c>
      <c r="R23" s="94" t="s">
        <v>410</v>
      </c>
      <c r="S23" s="94" t="s">
        <v>283</v>
      </c>
      <c r="T23" s="50" t="s">
        <v>270</v>
      </c>
      <c r="U23" s="34">
        <v>251</v>
      </c>
    </row>
    <row r="24" spans="1:21" ht="45" customHeight="1" x14ac:dyDescent="0.25">
      <c r="A24" s="34">
        <v>252</v>
      </c>
      <c r="B24" s="3" t="s">
        <v>126</v>
      </c>
      <c r="C24" s="3" t="s">
        <v>36</v>
      </c>
      <c r="D24" s="4" t="s">
        <v>37</v>
      </c>
      <c r="E24" s="44">
        <v>0</v>
      </c>
      <c r="F24" s="44">
        <v>1</v>
      </c>
      <c r="G24" s="4">
        <v>334</v>
      </c>
      <c r="H24" s="5">
        <v>0.40119760479041916</v>
      </c>
      <c r="I24" s="6">
        <v>330</v>
      </c>
      <c r="J24" s="7">
        <v>1.0121212121212122</v>
      </c>
      <c r="K24" s="48">
        <v>0.87012987009999998</v>
      </c>
      <c r="L24" s="6">
        <v>154</v>
      </c>
      <c r="M24" s="51">
        <v>184</v>
      </c>
      <c r="N24" s="47">
        <v>0.88799276728933429</v>
      </c>
      <c r="O24" s="7">
        <v>0.38943492370039445</v>
      </c>
      <c r="P24" s="47">
        <v>0.71604938271604934</v>
      </c>
      <c r="Q24" s="47">
        <v>0.46564885496183206</v>
      </c>
      <c r="R24" s="94" t="s">
        <v>411</v>
      </c>
      <c r="S24" s="94" t="s">
        <v>284</v>
      </c>
      <c r="T24" s="50" t="s">
        <v>270</v>
      </c>
      <c r="U24" s="34">
        <v>252</v>
      </c>
    </row>
    <row r="25" spans="1:21" ht="60" x14ac:dyDescent="0.25">
      <c r="A25" s="34">
        <v>339</v>
      </c>
      <c r="B25" s="43" t="s">
        <v>272</v>
      </c>
      <c r="C25" s="3" t="s">
        <v>90</v>
      </c>
      <c r="D25" s="4" t="s">
        <v>53</v>
      </c>
      <c r="E25" s="44">
        <v>1</v>
      </c>
      <c r="F25" s="44">
        <v>0</v>
      </c>
      <c r="G25" s="4">
        <v>433</v>
      </c>
      <c r="H25" s="5">
        <v>0.27713625866050806</v>
      </c>
      <c r="I25" s="6">
        <v>400</v>
      </c>
      <c r="J25" s="7">
        <v>1.0825</v>
      </c>
      <c r="K25" s="48">
        <v>0.35435435440000002</v>
      </c>
      <c r="L25" s="6">
        <v>333</v>
      </c>
      <c r="M25" s="51">
        <v>333</v>
      </c>
      <c r="N25" s="47">
        <v>0.23901860467941727</v>
      </c>
      <c r="O25" s="7">
        <v>0.87094903593970197</v>
      </c>
      <c r="P25" s="47">
        <v>0.6098052367093354</v>
      </c>
      <c r="Q25" s="47">
        <v>0.35888853769218615</v>
      </c>
      <c r="R25" s="94" t="s">
        <v>317</v>
      </c>
      <c r="S25" s="94" t="s">
        <v>285</v>
      </c>
      <c r="T25" s="50" t="s">
        <v>270</v>
      </c>
      <c r="U25" s="34">
        <v>339</v>
      </c>
    </row>
    <row r="26" spans="1:21" s="34" customFormat="1" ht="60" x14ac:dyDescent="0.25">
      <c r="A26" s="34">
        <v>254</v>
      </c>
      <c r="B26" s="43" t="s">
        <v>127</v>
      </c>
      <c r="C26" s="43" t="s">
        <v>38</v>
      </c>
      <c r="D26" s="44" t="s">
        <v>39</v>
      </c>
      <c r="E26" s="44">
        <v>0</v>
      </c>
      <c r="F26" s="44">
        <v>1</v>
      </c>
      <c r="G26" s="44">
        <v>627</v>
      </c>
      <c r="H26" s="45">
        <v>0.91866028708133973</v>
      </c>
      <c r="I26" s="46">
        <v>570</v>
      </c>
      <c r="J26" s="47">
        <v>1.1000000000000001</v>
      </c>
      <c r="K26" s="48">
        <v>0.91214057510000002</v>
      </c>
      <c r="L26" s="46">
        <v>626</v>
      </c>
      <c r="M26" s="51">
        <v>626</v>
      </c>
      <c r="N26" s="47">
        <v>0.22889329786340479</v>
      </c>
      <c r="O26" s="47">
        <v>0.15444138212801908</v>
      </c>
      <c r="P26" s="47">
        <v>0.23166136243825278</v>
      </c>
      <c r="Q26" s="47">
        <v>0.36450467005026282</v>
      </c>
      <c r="R26" s="94" t="s">
        <v>254</v>
      </c>
      <c r="S26" s="94" t="s">
        <v>286</v>
      </c>
      <c r="T26" s="50" t="s">
        <v>270</v>
      </c>
      <c r="U26" s="34">
        <v>254</v>
      </c>
    </row>
    <row r="27" spans="1:21" ht="60" x14ac:dyDescent="0.25">
      <c r="A27" s="34">
        <v>257</v>
      </c>
      <c r="B27" s="3" t="s">
        <v>128</v>
      </c>
      <c r="C27" s="3" t="s">
        <v>40</v>
      </c>
      <c r="D27" s="4" t="s">
        <v>41</v>
      </c>
      <c r="E27" s="44">
        <v>1</v>
      </c>
      <c r="F27" s="44">
        <v>0</v>
      </c>
      <c r="G27" s="4">
        <v>306</v>
      </c>
      <c r="H27" s="5">
        <v>0.39542483660130717</v>
      </c>
      <c r="I27" s="6">
        <v>465</v>
      </c>
      <c r="J27" s="7">
        <v>0.65806451612903227</v>
      </c>
      <c r="K27" s="48">
        <v>0.20442930149999999</v>
      </c>
      <c r="L27" s="6">
        <v>587</v>
      </c>
      <c r="M27" s="51">
        <v>715</v>
      </c>
      <c r="N27" s="47">
        <v>3.5923077574151426E-3</v>
      </c>
      <c r="O27" s="7">
        <v>0.26562236247818499</v>
      </c>
      <c r="P27" s="47">
        <v>0.15491556923613028</v>
      </c>
      <c r="Q27" s="47">
        <v>-4.8416660331618566E-2</v>
      </c>
      <c r="R27" s="94" t="s">
        <v>412</v>
      </c>
      <c r="S27" s="94" t="s">
        <v>287</v>
      </c>
      <c r="T27" s="50" t="s">
        <v>270</v>
      </c>
      <c r="U27" s="34">
        <v>257</v>
      </c>
    </row>
    <row r="28" spans="1:21" ht="60" x14ac:dyDescent="0.25">
      <c r="A28" s="34">
        <v>272</v>
      </c>
      <c r="B28" s="3" t="s">
        <v>129</v>
      </c>
      <c r="C28" s="3" t="s">
        <v>42</v>
      </c>
      <c r="D28" s="4" t="s">
        <v>43</v>
      </c>
      <c r="E28" s="44">
        <v>0</v>
      </c>
      <c r="F28" s="44">
        <v>1</v>
      </c>
      <c r="G28" s="4">
        <v>381</v>
      </c>
      <c r="H28" s="5">
        <v>0.85301837270341208</v>
      </c>
      <c r="I28" s="6">
        <v>320</v>
      </c>
      <c r="J28" s="7">
        <v>1.190625</v>
      </c>
      <c r="K28" s="48">
        <v>0.88365650969999998</v>
      </c>
      <c r="L28" s="6">
        <v>361</v>
      </c>
      <c r="M28" s="51">
        <v>361</v>
      </c>
      <c r="N28" s="47">
        <v>0.38148585453336092</v>
      </c>
      <c r="O28" s="7">
        <v>-8.1903522747292193E-2</v>
      </c>
      <c r="P28" s="47">
        <v>-0.10154665446262338</v>
      </c>
      <c r="Q28" s="47">
        <v>0.29350437295897297</v>
      </c>
      <c r="R28" s="94" t="s">
        <v>413</v>
      </c>
      <c r="S28" s="94" t="s">
        <v>288</v>
      </c>
      <c r="T28" s="50" t="s">
        <v>270</v>
      </c>
      <c r="U28" s="34">
        <v>272</v>
      </c>
    </row>
    <row r="29" spans="1:21" ht="60" x14ac:dyDescent="0.25">
      <c r="A29" s="34">
        <v>259</v>
      </c>
      <c r="B29" s="3" t="s">
        <v>130</v>
      </c>
      <c r="C29" s="3" t="s">
        <v>44</v>
      </c>
      <c r="D29" s="4" t="s">
        <v>45</v>
      </c>
      <c r="E29" s="44">
        <v>1</v>
      </c>
      <c r="F29" s="44">
        <v>0</v>
      </c>
      <c r="G29" s="4">
        <v>330</v>
      </c>
      <c r="H29" s="5">
        <v>0.72121212121212119</v>
      </c>
      <c r="I29" s="6">
        <v>398</v>
      </c>
      <c r="J29" s="7">
        <v>0.82914572864321612</v>
      </c>
      <c r="K29" s="48">
        <v>0.33142037299999999</v>
      </c>
      <c r="L29" s="6">
        <v>697</v>
      </c>
      <c r="M29" s="51">
        <v>873</v>
      </c>
      <c r="N29" s="47">
        <v>-2.5973735553654325E-3</v>
      </c>
      <c r="O29" s="7">
        <v>0.15719791958172774</v>
      </c>
      <c r="P29" s="47">
        <v>8.0505605648139994E-2</v>
      </c>
      <c r="Q29" s="47">
        <v>-4.8562842767416348E-2</v>
      </c>
      <c r="R29" s="94" t="s">
        <v>414</v>
      </c>
      <c r="S29" s="94" t="s">
        <v>289</v>
      </c>
      <c r="T29" s="50" t="s">
        <v>270</v>
      </c>
      <c r="U29" s="34">
        <v>259</v>
      </c>
    </row>
    <row r="30" spans="1:21" ht="60" x14ac:dyDescent="0.25">
      <c r="A30" s="34">
        <v>344</v>
      </c>
      <c r="B30" s="8" t="s">
        <v>131</v>
      </c>
      <c r="C30" s="3" t="s">
        <v>46</v>
      </c>
      <c r="D30" s="4" t="s">
        <v>34</v>
      </c>
      <c r="E30" s="44">
        <v>1</v>
      </c>
      <c r="F30" s="44">
        <v>0</v>
      </c>
      <c r="G30" s="4">
        <v>410</v>
      </c>
      <c r="H30" s="5">
        <v>0.53414634146341466</v>
      </c>
      <c r="I30" s="6">
        <v>517</v>
      </c>
      <c r="J30" s="7">
        <v>0.79303675048355904</v>
      </c>
      <c r="K30" s="48">
        <v>0.29677419350000001</v>
      </c>
      <c r="L30" s="6">
        <v>465</v>
      </c>
      <c r="M30" s="51">
        <v>816</v>
      </c>
      <c r="N30" s="47">
        <v>-2.4926912291062192E-3</v>
      </c>
      <c r="O30" s="7">
        <v>0.24798467274000477</v>
      </c>
      <c r="P30" s="47">
        <v>0.27896569444568825</v>
      </c>
      <c r="Q30" s="47">
        <v>5.0701177669632468E-2</v>
      </c>
      <c r="R30" s="94" t="s">
        <v>415</v>
      </c>
      <c r="S30" s="94" t="s">
        <v>290</v>
      </c>
      <c r="T30" s="50" t="s">
        <v>270</v>
      </c>
      <c r="U30" s="34">
        <v>344</v>
      </c>
    </row>
    <row r="31" spans="1:21" ht="60" x14ac:dyDescent="0.25">
      <c r="A31" s="34">
        <v>261</v>
      </c>
      <c r="B31" s="3" t="s">
        <v>132</v>
      </c>
      <c r="C31" s="3" t="s">
        <v>47</v>
      </c>
      <c r="D31" s="4" t="s">
        <v>48</v>
      </c>
      <c r="E31" s="44">
        <v>0</v>
      </c>
      <c r="F31" s="44">
        <v>1</v>
      </c>
      <c r="G31" s="4">
        <v>689</v>
      </c>
      <c r="H31" s="5">
        <v>0.86937590711175616</v>
      </c>
      <c r="I31" s="6">
        <v>516</v>
      </c>
      <c r="J31" s="7">
        <v>1.3352713178294573</v>
      </c>
      <c r="K31" s="48">
        <v>0.90866873069999998</v>
      </c>
      <c r="L31" s="6">
        <v>646</v>
      </c>
      <c r="M31" s="51">
        <v>714</v>
      </c>
      <c r="N31" s="47">
        <v>-0.12293636168331874</v>
      </c>
      <c r="O31" s="7">
        <v>-0.3356221229750791</v>
      </c>
      <c r="P31" s="47">
        <v>3.0428284756298975E-2</v>
      </c>
      <c r="Q31" s="47">
        <v>0.30788293966805447</v>
      </c>
      <c r="R31" s="94" t="s">
        <v>416</v>
      </c>
      <c r="S31" s="94" t="s">
        <v>291</v>
      </c>
      <c r="T31" s="50" t="s">
        <v>270</v>
      </c>
      <c r="U31" s="34">
        <v>261</v>
      </c>
    </row>
    <row r="32" spans="1:21" ht="60" x14ac:dyDescent="0.25">
      <c r="A32" s="34">
        <v>262</v>
      </c>
      <c r="B32" s="3" t="s">
        <v>234</v>
      </c>
      <c r="C32" s="3" t="s">
        <v>97</v>
      </c>
      <c r="D32" s="4" t="s">
        <v>96</v>
      </c>
      <c r="E32" s="44">
        <v>1</v>
      </c>
      <c r="F32" s="44">
        <v>0</v>
      </c>
      <c r="G32" s="4">
        <v>349</v>
      </c>
      <c r="H32" s="53">
        <v>0.5902578796561605</v>
      </c>
      <c r="I32" s="6">
        <v>500</v>
      </c>
      <c r="J32" s="7">
        <v>0.69799999999999995</v>
      </c>
      <c r="K32" s="48">
        <v>0.15155131259999999</v>
      </c>
      <c r="L32" s="6">
        <v>838</v>
      </c>
      <c r="M32" s="51">
        <v>870</v>
      </c>
      <c r="N32" s="47">
        <v>2.9305344140831021E-2</v>
      </c>
      <c r="O32" s="7">
        <v>0.53780489971114376</v>
      </c>
      <c r="P32" s="47">
        <v>0.14356881770452565</v>
      </c>
      <c r="Q32" s="47">
        <v>-8.885926178620096E-2</v>
      </c>
      <c r="R32" s="94" t="s">
        <v>417</v>
      </c>
      <c r="S32" s="94" t="s">
        <v>418</v>
      </c>
      <c r="T32" s="50" t="s">
        <v>419</v>
      </c>
      <c r="U32" s="34">
        <v>262</v>
      </c>
    </row>
    <row r="33" spans="1:21" ht="60" x14ac:dyDescent="0.25">
      <c r="A33" s="34">
        <v>370</v>
      </c>
      <c r="B33" s="3" t="s">
        <v>133</v>
      </c>
      <c r="C33" s="3" t="s">
        <v>49</v>
      </c>
      <c r="D33" s="4" t="s">
        <v>50</v>
      </c>
      <c r="E33" s="44">
        <v>1</v>
      </c>
      <c r="F33" s="44">
        <v>0</v>
      </c>
      <c r="G33" s="4">
        <v>280</v>
      </c>
      <c r="H33" s="5">
        <v>0.64642857142857146</v>
      </c>
      <c r="I33" s="6">
        <v>530</v>
      </c>
      <c r="J33" s="7">
        <v>0.52830188679245282</v>
      </c>
      <c r="K33" s="48">
        <v>0.19915848529999999</v>
      </c>
      <c r="L33" s="6">
        <v>345</v>
      </c>
      <c r="M33" s="51">
        <v>846</v>
      </c>
      <c r="N33" s="47">
        <v>0.14231888415011354</v>
      </c>
      <c r="O33" s="7">
        <v>0.64560659867402781</v>
      </c>
      <c r="P33" s="47">
        <v>0.45465476178326736</v>
      </c>
      <c r="Q33" s="47">
        <v>0.13417117461351924</v>
      </c>
      <c r="R33" s="94" t="s">
        <v>420</v>
      </c>
      <c r="S33" s="94" t="s">
        <v>421</v>
      </c>
      <c r="T33" s="50" t="s">
        <v>419</v>
      </c>
      <c r="U33" s="34">
        <v>370</v>
      </c>
    </row>
    <row r="34" spans="1:21" ht="90" x14ac:dyDescent="0.25">
      <c r="A34" s="34">
        <v>264</v>
      </c>
      <c r="B34" s="3" t="s">
        <v>235</v>
      </c>
      <c r="C34" s="3" t="s">
        <v>98</v>
      </c>
      <c r="D34" s="4" t="s">
        <v>99</v>
      </c>
      <c r="E34" s="44">
        <v>1</v>
      </c>
      <c r="F34" s="44">
        <v>0</v>
      </c>
      <c r="G34" s="4">
        <v>342</v>
      </c>
      <c r="H34" s="53">
        <v>0.783625730994152</v>
      </c>
      <c r="I34" s="6">
        <v>400</v>
      </c>
      <c r="J34" s="7">
        <v>0.85499999999999998</v>
      </c>
      <c r="K34" s="48">
        <v>0.2476190476</v>
      </c>
      <c r="L34" s="6">
        <v>525</v>
      </c>
      <c r="M34" s="51">
        <v>589</v>
      </c>
      <c r="N34" s="47">
        <v>0.30114998895127593</v>
      </c>
      <c r="O34" s="7">
        <v>0.97869000950381879</v>
      </c>
      <c r="P34" s="47">
        <v>0.26763101322636534</v>
      </c>
      <c r="Q34" s="47">
        <v>0.10578400361500236</v>
      </c>
      <c r="R34" s="94" t="s">
        <v>422</v>
      </c>
      <c r="S34" s="94" t="s">
        <v>492</v>
      </c>
      <c r="T34" s="50" t="s">
        <v>270</v>
      </c>
      <c r="U34" s="34">
        <v>264</v>
      </c>
    </row>
    <row r="35" spans="1:21" ht="60" x14ac:dyDescent="0.25">
      <c r="A35" s="34">
        <v>266</v>
      </c>
      <c r="B35" s="3" t="s">
        <v>134</v>
      </c>
      <c r="C35" s="3" t="s">
        <v>51</v>
      </c>
      <c r="D35" s="4" t="s">
        <v>34</v>
      </c>
      <c r="E35" s="44">
        <v>1</v>
      </c>
      <c r="F35" s="44">
        <v>0</v>
      </c>
      <c r="G35" s="4">
        <v>374</v>
      </c>
      <c r="H35" s="5">
        <v>0.45454545454545453</v>
      </c>
      <c r="I35" s="6">
        <v>400</v>
      </c>
      <c r="J35" s="7">
        <v>0.93500000000000005</v>
      </c>
      <c r="K35" s="48">
        <v>0.34530386740000002</v>
      </c>
      <c r="L35" s="6">
        <v>362</v>
      </c>
      <c r="M35" s="51">
        <v>361</v>
      </c>
      <c r="N35" s="47">
        <v>-2.4926912291062192E-3</v>
      </c>
      <c r="O35" s="7">
        <v>0.24798467274000477</v>
      </c>
      <c r="P35" s="47">
        <v>0.27896569444568825</v>
      </c>
      <c r="Q35" s="47">
        <v>5.0701177669632468E-2</v>
      </c>
      <c r="R35" s="94" t="s">
        <v>423</v>
      </c>
      <c r="S35" s="94" t="s">
        <v>292</v>
      </c>
      <c r="T35" s="50" t="s">
        <v>270</v>
      </c>
      <c r="U35" s="34">
        <v>266</v>
      </c>
    </row>
    <row r="36" spans="1:21" ht="60" x14ac:dyDescent="0.25">
      <c r="A36" s="34">
        <v>271</v>
      </c>
      <c r="B36" s="3" t="s">
        <v>135</v>
      </c>
      <c r="C36" s="3" t="s">
        <v>52</v>
      </c>
      <c r="D36" s="4" t="s">
        <v>53</v>
      </c>
      <c r="E36" s="44">
        <v>1</v>
      </c>
      <c r="F36" s="44">
        <v>0</v>
      </c>
      <c r="G36" s="4">
        <v>299</v>
      </c>
      <c r="H36" s="5">
        <v>0.21070234113712374</v>
      </c>
      <c r="I36" s="6">
        <v>412</v>
      </c>
      <c r="J36" s="7">
        <v>0.72572815533980584</v>
      </c>
      <c r="K36" s="48">
        <v>0.20875420880000001</v>
      </c>
      <c r="L36" s="6">
        <v>297</v>
      </c>
      <c r="M36" s="51">
        <v>297</v>
      </c>
      <c r="N36" s="47">
        <v>0.23901860467941727</v>
      </c>
      <c r="O36" s="7">
        <v>0.87094903593970197</v>
      </c>
      <c r="P36" s="47">
        <v>0.6098052367093354</v>
      </c>
      <c r="Q36" s="47">
        <v>0.35888853769218615</v>
      </c>
      <c r="R36" s="94" t="s">
        <v>255</v>
      </c>
      <c r="S36" s="94" t="s">
        <v>356</v>
      </c>
      <c r="T36" s="50" t="s">
        <v>270</v>
      </c>
      <c r="U36" s="34">
        <v>271</v>
      </c>
    </row>
    <row r="37" spans="1:21" ht="60" x14ac:dyDescent="0.25">
      <c r="A37" s="34">
        <v>308</v>
      </c>
      <c r="B37" s="3" t="s">
        <v>136</v>
      </c>
      <c r="C37" s="3" t="s">
        <v>54</v>
      </c>
      <c r="D37" s="4" t="s">
        <v>55</v>
      </c>
      <c r="E37" s="44">
        <v>1</v>
      </c>
      <c r="F37" s="44">
        <v>0</v>
      </c>
      <c r="G37" s="4">
        <v>225</v>
      </c>
      <c r="H37" s="5">
        <v>0.48888888888888887</v>
      </c>
      <c r="I37" s="6">
        <v>520</v>
      </c>
      <c r="J37" s="7">
        <v>0.43269230769230771</v>
      </c>
      <c r="K37" s="48">
        <v>0.22899159660000001</v>
      </c>
      <c r="L37" s="6">
        <v>476</v>
      </c>
      <c r="M37" s="51">
        <v>529</v>
      </c>
      <c r="N37" s="47">
        <v>-1.3814711208099267E-2</v>
      </c>
      <c r="O37" s="7">
        <v>0.15100711142795395</v>
      </c>
      <c r="P37" s="47">
        <v>0.2824463276563039</v>
      </c>
      <c r="Q37" s="47">
        <v>2.3167057233440653E-3</v>
      </c>
      <c r="R37" s="94" t="s">
        <v>424</v>
      </c>
      <c r="S37" s="94" t="s">
        <v>293</v>
      </c>
      <c r="T37" s="50" t="s">
        <v>270</v>
      </c>
      <c r="U37" s="34">
        <v>308</v>
      </c>
    </row>
    <row r="38" spans="1:21" ht="60" x14ac:dyDescent="0.25">
      <c r="A38" s="34">
        <v>273</v>
      </c>
      <c r="B38" s="3" t="s">
        <v>137</v>
      </c>
      <c r="C38" s="3" t="s">
        <v>56</v>
      </c>
      <c r="D38" s="4" t="s">
        <v>43</v>
      </c>
      <c r="E38" s="44">
        <v>0</v>
      </c>
      <c r="F38" s="44">
        <v>1</v>
      </c>
      <c r="G38" s="4">
        <v>287</v>
      </c>
      <c r="H38" s="5">
        <v>0.86759581881533099</v>
      </c>
      <c r="I38" s="6">
        <v>370</v>
      </c>
      <c r="J38" s="7">
        <v>0.77567567567567564</v>
      </c>
      <c r="K38" s="48">
        <v>0.9077490775</v>
      </c>
      <c r="L38" s="6">
        <v>271</v>
      </c>
      <c r="M38" s="51">
        <v>271</v>
      </c>
      <c r="N38" s="47">
        <v>0.38148585453336092</v>
      </c>
      <c r="O38" s="7">
        <v>-8.1903522747292193E-2</v>
      </c>
      <c r="P38" s="47">
        <v>-0.10154665446262338</v>
      </c>
      <c r="Q38" s="47">
        <v>0.29350437295897297</v>
      </c>
      <c r="R38" s="94" t="s">
        <v>256</v>
      </c>
      <c r="S38" s="94" t="s">
        <v>294</v>
      </c>
      <c r="T38" s="50" t="s">
        <v>270</v>
      </c>
      <c r="U38" s="34">
        <v>273</v>
      </c>
    </row>
    <row r="39" spans="1:21" ht="60" x14ac:dyDescent="0.25">
      <c r="A39" s="34">
        <v>284</v>
      </c>
      <c r="B39" s="3" t="s">
        <v>149</v>
      </c>
      <c r="C39" s="8" t="s">
        <v>69</v>
      </c>
      <c r="D39" s="4" t="s">
        <v>22</v>
      </c>
      <c r="E39" s="44">
        <v>1</v>
      </c>
      <c r="F39" s="44">
        <v>0</v>
      </c>
      <c r="G39" s="4">
        <v>377</v>
      </c>
      <c r="H39" s="5">
        <v>0.27586206896551724</v>
      </c>
      <c r="I39" s="6">
        <v>470</v>
      </c>
      <c r="J39" s="7">
        <v>0.80212765957446808</v>
      </c>
      <c r="K39" s="48">
        <v>0.3588516746</v>
      </c>
      <c r="L39" s="6">
        <v>209</v>
      </c>
      <c r="M39" s="51">
        <v>310</v>
      </c>
      <c r="N39" s="47">
        <v>0.18447932960313876</v>
      </c>
      <c r="O39" s="7">
        <v>1.3575010931176015</v>
      </c>
      <c r="P39" s="47">
        <v>0.98083001083302623</v>
      </c>
      <c r="Q39" s="47">
        <v>0.49947821477673671</v>
      </c>
      <c r="R39" s="94" t="s">
        <v>425</v>
      </c>
      <c r="S39" s="94" t="s">
        <v>426</v>
      </c>
      <c r="T39" s="50" t="s">
        <v>427</v>
      </c>
      <c r="U39" s="34">
        <v>284</v>
      </c>
    </row>
    <row r="40" spans="1:21" ht="60" x14ac:dyDescent="0.25">
      <c r="A40" s="34">
        <v>274</v>
      </c>
      <c r="B40" s="3" t="s">
        <v>138</v>
      </c>
      <c r="C40" s="3" t="s">
        <v>357</v>
      </c>
      <c r="D40" s="4" t="s">
        <v>53</v>
      </c>
      <c r="E40" s="44">
        <v>0</v>
      </c>
      <c r="F40" s="44">
        <v>1</v>
      </c>
      <c r="G40" s="4">
        <v>339</v>
      </c>
      <c r="H40" s="5">
        <v>0.56047197640117996</v>
      </c>
      <c r="I40" s="6">
        <v>325</v>
      </c>
      <c r="J40" s="7">
        <v>1.043076923076923</v>
      </c>
      <c r="K40" s="48">
        <v>0.56927710840000001</v>
      </c>
      <c r="L40" s="6">
        <v>332</v>
      </c>
      <c r="M40" s="51">
        <v>406</v>
      </c>
      <c r="N40" s="47">
        <v>0.23901860467941727</v>
      </c>
      <c r="O40" s="7">
        <v>0.87094903593970197</v>
      </c>
      <c r="P40" s="47">
        <v>0.6098052367093354</v>
      </c>
      <c r="Q40" s="47">
        <v>0.35888853769218615</v>
      </c>
      <c r="R40" s="94" t="s">
        <v>428</v>
      </c>
      <c r="S40" s="94" t="s">
        <v>295</v>
      </c>
      <c r="T40" s="50" t="s">
        <v>270</v>
      </c>
      <c r="U40" s="34">
        <v>274</v>
      </c>
    </row>
    <row r="41" spans="1:21" ht="60" x14ac:dyDescent="0.25">
      <c r="A41" s="34">
        <v>280</v>
      </c>
      <c r="B41" s="3" t="s">
        <v>139</v>
      </c>
      <c r="C41" s="3" t="s">
        <v>57</v>
      </c>
      <c r="D41" s="4" t="s">
        <v>53</v>
      </c>
      <c r="E41" s="44">
        <v>1</v>
      </c>
      <c r="F41" s="44">
        <v>0</v>
      </c>
      <c r="G41" s="4">
        <v>426</v>
      </c>
      <c r="H41" s="5">
        <v>0.32629107981220656</v>
      </c>
      <c r="I41" s="6">
        <v>550</v>
      </c>
      <c r="J41" s="7">
        <v>0.77454545454545454</v>
      </c>
      <c r="K41" s="48">
        <v>0.328125</v>
      </c>
      <c r="L41" s="6">
        <v>448</v>
      </c>
      <c r="M41" s="51">
        <v>726</v>
      </c>
      <c r="N41" s="47">
        <v>0.23901860467941727</v>
      </c>
      <c r="O41" s="7">
        <v>0.87094903593970197</v>
      </c>
      <c r="P41" s="47">
        <v>0.6098052367093354</v>
      </c>
      <c r="Q41" s="47">
        <v>0.35888853769218615</v>
      </c>
      <c r="R41" s="94" t="s">
        <v>257</v>
      </c>
      <c r="S41" s="94" t="s">
        <v>296</v>
      </c>
      <c r="T41" s="50" t="s">
        <v>270</v>
      </c>
      <c r="U41" s="34">
        <v>280</v>
      </c>
    </row>
    <row r="42" spans="1:21" ht="60" x14ac:dyDescent="0.25">
      <c r="A42" s="34">
        <v>285</v>
      </c>
      <c r="B42" s="3" t="s">
        <v>140</v>
      </c>
      <c r="C42" s="3" t="s">
        <v>58</v>
      </c>
      <c r="D42" s="4" t="s">
        <v>59</v>
      </c>
      <c r="E42" s="44">
        <v>1</v>
      </c>
      <c r="F42" s="44">
        <v>0</v>
      </c>
      <c r="G42" s="4">
        <v>362</v>
      </c>
      <c r="H42" s="5">
        <v>0.80110497237569056</v>
      </c>
      <c r="I42" s="6">
        <v>480</v>
      </c>
      <c r="J42" s="7">
        <v>0.75416666666666665</v>
      </c>
      <c r="K42" s="48">
        <v>0.27385892119999999</v>
      </c>
      <c r="L42" s="6">
        <v>723</v>
      </c>
      <c r="M42" s="51">
        <v>1056</v>
      </c>
      <c r="N42" s="47">
        <v>0.16838536460827497</v>
      </c>
      <c r="O42" s="7">
        <v>0.43674230728967123</v>
      </c>
      <c r="P42" s="47">
        <v>0.13250301744705939</v>
      </c>
      <c r="Q42" s="47">
        <v>0.10532943718048653</v>
      </c>
      <c r="R42" s="94" t="s">
        <v>429</v>
      </c>
      <c r="S42" s="94" t="s">
        <v>297</v>
      </c>
      <c r="T42" s="50" t="s">
        <v>270</v>
      </c>
      <c r="U42" s="34">
        <v>285</v>
      </c>
    </row>
    <row r="43" spans="1:21" ht="60" x14ac:dyDescent="0.25">
      <c r="A43" s="34">
        <v>287</v>
      </c>
      <c r="B43" s="3" t="s">
        <v>141</v>
      </c>
      <c r="C43" s="3" t="s">
        <v>60</v>
      </c>
      <c r="D43" s="4" t="s">
        <v>61</v>
      </c>
      <c r="E43" s="44">
        <v>0</v>
      </c>
      <c r="F43" s="44">
        <v>1</v>
      </c>
      <c r="G43" s="4">
        <v>626</v>
      </c>
      <c r="H43" s="5">
        <v>0.8514376996805112</v>
      </c>
      <c r="I43" s="6">
        <v>488</v>
      </c>
      <c r="J43" s="7">
        <v>1.2827868852459017</v>
      </c>
      <c r="K43" s="48">
        <v>0.90689655170000005</v>
      </c>
      <c r="L43" s="6">
        <v>580</v>
      </c>
      <c r="M43" s="51">
        <v>476</v>
      </c>
      <c r="N43" s="47">
        <v>0.53715289312368875</v>
      </c>
      <c r="O43" s="7">
        <v>0.42895243145763851</v>
      </c>
      <c r="P43" s="47">
        <v>0.23855519780911133</v>
      </c>
      <c r="Q43" s="47">
        <v>0.2584658355648376</v>
      </c>
      <c r="R43" s="94" t="s">
        <v>430</v>
      </c>
      <c r="S43" s="94" t="s">
        <v>298</v>
      </c>
      <c r="T43" s="50" t="s">
        <v>270</v>
      </c>
      <c r="U43" s="34">
        <v>287</v>
      </c>
    </row>
    <row r="44" spans="1:21" ht="60" x14ac:dyDescent="0.25">
      <c r="A44" s="34">
        <v>288</v>
      </c>
      <c r="B44" s="3" t="s">
        <v>142</v>
      </c>
      <c r="C44" s="43" t="s">
        <v>62</v>
      </c>
      <c r="D44" s="4" t="s">
        <v>31</v>
      </c>
      <c r="E44" s="44">
        <v>1</v>
      </c>
      <c r="F44" s="44">
        <v>0</v>
      </c>
      <c r="G44" s="4">
        <v>369</v>
      </c>
      <c r="H44" s="5">
        <v>0.57181571815718157</v>
      </c>
      <c r="I44" s="6">
        <v>400</v>
      </c>
      <c r="J44" s="7">
        <v>0.92249999999999999</v>
      </c>
      <c r="K44" s="48">
        <v>0.29027777780000003</v>
      </c>
      <c r="L44" s="6">
        <v>720</v>
      </c>
      <c r="M44" s="51">
        <v>764</v>
      </c>
      <c r="N44" s="47">
        <v>3.0745374221041115E-2</v>
      </c>
      <c r="O44" s="7">
        <v>0.15409735917386194</v>
      </c>
      <c r="P44" s="47">
        <v>0.11225920712990996</v>
      </c>
      <c r="Q44" s="47">
        <v>-8.3447549574081792E-2</v>
      </c>
      <c r="R44" s="94" t="s">
        <v>431</v>
      </c>
      <c r="S44" s="94" t="s">
        <v>299</v>
      </c>
      <c r="T44" s="50" t="s">
        <v>270</v>
      </c>
      <c r="U44" s="34">
        <v>288</v>
      </c>
    </row>
    <row r="45" spans="1:21" ht="60" x14ac:dyDescent="0.25">
      <c r="A45" s="34">
        <v>290</v>
      </c>
      <c r="B45" s="3" t="s">
        <v>236</v>
      </c>
      <c r="C45" s="3" t="s">
        <v>100</v>
      </c>
      <c r="D45" s="4" t="s">
        <v>96</v>
      </c>
      <c r="E45" s="44">
        <v>1</v>
      </c>
      <c r="F45" s="44">
        <v>0</v>
      </c>
      <c r="G45" s="4">
        <v>305</v>
      </c>
      <c r="H45" s="53">
        <v>0.35737704918032787</v>
      </c>
      <c r="I45" s="6">
        <v>360</v>
      </c>
      <c r="J45" s="7">
        <v>0.84722222222222221</v>
      </c>
      <c r="K45" s="48">
        <v>0.14000000000000001</v>
      </c>
      <c r="L45" s="6">
        <v>464</v>
      </c>
      <c r="M45" s="51">
        <v>1022</v>
      </c>
      <c r="N45" s="47">
        <v>2.9305344140831021E-2</v>
      </c>
      <c r="O45" s="7">
        <v>0.53780489971114376</v>
      </c>
      <c r="P45" s="47">
        <v>0.14356881770452565</v>
      </c>
      <c r="Q45" s="47">
        <v>-8.885926178620096E-2</v>
      </c>
      <c r="R45" s="94" t="s">
        <v>432</v>
      </c>
      <c r="S45" s="94" t="s">
        <v>433</v>
      </c>
      <c r="T45" s="50" t="s">
        <v>270</v>
      </c>
      <c r="U45" s="34">
        <v>290</v>
      </c>
    </row>
    <row r="46" spans="1:21" ht="60" x14ac:dyDescent="0.25">
      <c r="A46" s="34">
        <v>291</v>
      </c>
      <c r="B46" s="3" t="s">
        <v>143</v>
      </c>
      <c r="C46" s="3" t="s">
        <v>63</v>
      </c>
      <c r="D46" s="4" t="s">
        <v>14</v>
      </c>
      <c r="E46" s="44">
        <v>1</v>
      </c>
      <c r="F46" s="44">
        <v>0</v>
      </c>
      <c r="G46" s="4">
        <v>355</v>
      </c>
      <c r="H46" s="5">
        <v>0.36901408450704226</v>
      </c>
      <c r="I46" s="6">
        <v>337</v>
      </c>
      <c r="J46" s="7">
        <v>1.0534124629080119</v>
      </c>
      <c r="K46" s="48">
        <v>0.31280788180000002</v>
      </c>
      <c r="L46" s="6">
        <v>406</v>
      </c>
      <c r="M46" s="51">
        <v>406</v>
      </c>
      <c r="N46" s="47">
        <v>-4.2441557876612253E-2</v>
      </c>
      <c r="O46" s="7">
        <v>0.32888793743984152</v>
      </c>
      <c r="P46" s="47">
        <v>5.2428524509920284E-2</v>
      </c>
      <c r="Q46" s="47">
        <v>-0.14073932649230636</v>
      </c>
      <c r="R46" s="94" t="s">
        <v>434</v>
      </c>
      <c r="S46" s="94" t="s">
        <v>300</v>
      </c>
      <c r="T46" s="50" t="s">
        <v>270</v>
      </c>
      <c r="U46" s="34">
        <v>291</v>
      </c>
    </row>
    <row r="47" spans="1:21" ht="60" x14ac:dyDescent="0.25">
      <c r="A47" s="34">
        <v>294</v>
      </c>
      <c r="B47" s="3" t="s">
        <v>144</v>
      </c>
      <c r="C47" s="3" t="s">
        <v>64</v>
      </c>
      <c r="D47" s="4" t="s">
        <v>34</v>
      </c>
      <c r="E47" s="44">
        <v>1</v>
      </c>
      <c r="F47" s="44">
        <v>0</v>
      </c>
      <c r="G47" s="4">
        <v>356</v>
      </c>
      <c r="H47" s="5">
        <v>0.7865168539325843</v>
      </c>
      <c r="I47" s="6">
        <v>370</v>
      </c>
      <c r="J47" s="7">
        <v>0.96216216216216222</v>
      </c>
      <c r="K47" s="48">
        <v>0.29357798169999999</v>
      </c>
      <c r="L47" s="6">
        <v>545</v>
      </c>
      <c r="M47" s="51">
        <v>689</v>
      </c>
      <c r="N47" s="47">
        <v>-2.4926912291062192E-3</v>
      </c>
      <c r="O47" s="7">
        <v>0.24798467274000477</v>
      </c>
      <c r="P47" s="47">
        <v>0.27896569444568825</v>
      </c>
      <c r="Q47" s="47">
        <v>5.0701177669632468E-2</v>
      </c>
      <c r="R47" s="94" t="s">
        <v>258</v>
      </c>
      <c r="S47" s="94" t="s">
        <v>301</v>
      </c>
      <c r="T47" s="50" t="s">
        <v>270</v>
      </c>
      <c r="U47" s="34">
        <v>294</v>
      </c>
    </row>
    <row r="48" spans="1:21" ht="60" x14ac:dyDescent="0.25">
      <c r="A48" s="34">
        <v>295</v>
      </c>
      <c r="B48" s="3" t="s">
        <v>145</v>
      </c>
      <c r="C48" s="3" t="s">
        <v>65</v>
      </c>
      <c r="D48" s="4" t="s">
        <v>16</v>
      </c>
      <c r="E48" s="44">
        <v>1</v>
      </c>
      <c r="F48" s="44">
        <v>0</v>
      </c>
      <c r="G48" s="4">
        <v>258</v>
      </c>
      <c r="H48" s="5">
        <v>0.31395348837209303</v>
      </c>
      <c r="I48" s="6">
        <v>417</v>
      </c>
      <c r="J48" s="7">
        <v>0.61870503597122306</v>
      </c>
      <c r="K48" s="48">
        <v>0.19801980199999999</v>
      </c>
      <c r="L48" s="6">
        <v>404</v>
      </c>
      <c r="M48" s="51">
        <v>404</v>
      </c>
      <c r="N48" s="47">
        <v>8.7104569393941206E-2</v>
      </c>
      <c r="O48" s="7">
        <v>0.41277844323099516</v>
      </c>
      <c r="P48" s="47">
        <v>0.90588944884140254</v>
      </c>
      <c r="Q48" s="47">
        <v>0.4754210973103386</v>
      </c>
      <c r="R48" s="94" t="s">
        <v>259</v>
      </c>
      <c r="S48" s="94" t="s">
        <v>302</v>
      </c>
      <c r="T48" s="50" t="s">
        <v>270</v>
      </c>
      <c r="U48" s="34">
        <v>295</v>
      </c>
    </row>
    <row r="49" spans="1:21" ht="60" x14ac:dyDescent="0.25">
      <c r="A49" s="34">
        <v>299</v>
      </c>
      <c r="B49" s="3" t="s">
        <v>146</v>
      </c>
      <c r="C49" s="3" t="s">
        <v>66</v>
      </c>
      <c r="D49" s="4" t="s">
        <v>31</v>
      </c>
      <c r="E49" s="44">
        <v>1</v>
      </c>
      <c r="F49" s="44">
        <v>0</v>
      </c>
      <c r="G49" s="4">
        <v>416</v>
      </c>
      <c r="H49" s="5">
        <v>0.73317307692307687</v>
      </c>
      <c r="I49" s="6">
        <v>448</v>
      </c>
      <c r="J49" s="7">
        <v>0.9285714285714286</v>
      </c>
      <c r="K49" s="48">
        <v>0.25983313470000002</v>
      </c>
      <c r="L49" s="6">
        <v>839</v>
      </c>
      <c r="M49" s="51">
        <v>769</v>
      </c>
      <c r="N49" s="47">
        <v>3.0745374221041115E-2</v>
      </c>
      <c r="O49" s="7">
        <v>0.15409735917386194</v>
      </c>
      <c r="P49" s="47">
        <v>0.11225920712990996</v>
      </c>
      <c r="Q49" s="47">
        <v>-8.3447549574081792E-2</v>
      </c>
      <c r="R49" s="94" t="s">
        <v>435</v>
      </c>
      <c r="S49" s="94" t="s">
        <v>303</v>
      </c>
      <c r="T49" s="50" t="s">
        <v>270</v>
      </c>
      <c r="U49" s="34">
        <v>299</v>
      </c>
    </row>
    <row r="50" spans="1:21" ht="90" x14ac:dyDescent="0.25">
      <c r="A50" s="34">
        <v>300</v>
      </c>
      <c r="B50" s="3" t="s">
        <v>147</v>
      </c>
      <c r="C50" s="3" t="s">
        <v>67</v>
      </c>
      <c r="D50" s="4" t="s">
        <v>12</v>
      </c>
      <c r="E50" s="44">
        <v>1</v>
      </c>
      <c r="F50" s="44">
        <v>0</v>
      </c>
      <c r="G50" s="4">
        <v>406</v>
      </c>
      <c r="H50" s="5">
        <v>0.54433497536945807</v>
      </c>
      <c r="I50" s="6">
        <v>380</v>
      </c>
      <c r="J50" s="7">
        <v>1.0684210526315789</v>
      </c>
      <c r="K50" s="48">
        <v>0.2654494382</v>
      </c>
      <c r="L50" s="6">
        <v>711</v>
      </c>
      <c r="M50" s="51">
        <v>684</v>
      </c>
      <c r="N50" s="47">
        <v>-8.5044097075754527E-2</v>
      </c>
      <c r="O50" s="7">
        <v>0.66956734550040697</v>
      </c>
      <c r="P50" s="47">
        <v>0.28684664735573656</v>
      </c>
      <c r="Q50" s="47">
        <v>1.1164674946635587E-2</v>
      </c>
      <c r="R50" s="94" t="s">
        <v>436</v>
      </c>
      <c r="S50" s="94" t="s">
        <v>437</v>
      </c>
      <c r="T50" s="50" t="s">
        <v>438</v>
      </c>
      <c r="U50" s="34">
        <v>300</v>
      </c>
    </row>
    <row r="51" spans="1:21" ht="60" x14ac:dyDescent="0.25">
      <c r="A51" s="34">
        <v>316</v>
      </c>
      <c r="B51" s="3" t="s">
        <v>148</v>
      </c>
      <c r="C51" s="3" t="s">
        <v>68</v>
      </c>
      <c r="D51" s="4" t="s">
        <v>14</v>
      </c>
      <c r="E51" s="44">
        <v>1</v>
      </c>
      <c r="F51" s="44">
        <v>0</v>
      </c>
      <c r="G51" s="4">
        <v>335</v>
      </c>
      <c r="H51" s="5">
        <v>0.43582089552238806</v>
      </c>
      <c r="I51" s="6">
        <v>450</v>
      </c>
      <c r="J51" s="7">
        <v>0.74444444444444446</v>
      </c>
      <c r="K51" s="48">
        <v>0.30543933049999999</v>
      </c>
      <c r="L51" s="6">
        <v>478</v>
      </c>
      <c r="M51" s="51">
        <v>545</v>
      </c>
      <c r="N51" s="47">
        <v>-4.2441557876612253E-2</v>
      </c>
      <c r="O51" s="7">
        <v>0.32888793743984152</v>
      </c>
      <c r="P51" s="47">
        <v>5.2428524509920284E-2</v>
      </c>
      <c r="Q51" s="47">
        <v>-0.14073932649230636</v>
      </c>
      <c r="R51" s="94" t="s">
        <v>439</v>
      </c>
      <c r="S51" s="94" t="s">
        <v>304</v>
      </c>
      <c r="T51" s="50" t="s">
        <v>270</v>
      </c>
      <c r="U51" s="34">
        <v>316</v>
      </c>
    </row>
    <row r="52" spans="1:21" ht="105" x14ac:dyDescent="0.25">
      <c r="A52" s="34">
        <v>302</v>
      </c>
      <c r="B52" s="3" t="s">
        <v>237</v>
      </c>
      <c r="C52" s="3" t="s">
        <v>101</v>
      </c>
      <c r="D52" s="4" t="s">
        <v>12</v>
      </c>
      <c r="E52" s="44">
        <v>1</v>
      </c>
      <c r="F52" s="44">
        <v>0</v>
      </c>
      <c r="G52" s="4">
        <v>543</v>
      </c>
      <c r="H52" s="53">
        <v>0.55064456721915289</v>
      </c>
      <c r="I52" s="6">
        <v>465</v>
      </c>
      <c r="J52" s="7">
        <v>1.167741935483871</v>
      </c>
      <c r="K52" s="48">
        <v>0.3</v>
      </c>
      <c r="L52" s="6">
        <v>652</v>
      </c>
      <c r="M52" s="51">
        <v>734</v>
      </c>
      <c r="N52" s="47">
        <v>-8.5044097075754527E-2</v>
      </c>
      <c r="O52" s="7">
        <v>0.66956734550040697</v>
      </c>
      <c r="P52" s="47">
        <v>0.28684664735573656</v>
      </c>
      <c r="Q52" s="47">
        <v>1.1164674946635587E-2</v>
      </c>
      <c r="R52" s="94" t="s">
        <v>260</v>
      </c>
      <c r="S52" s="94" t="s">
        <v>494</v>
      </c>
      <c r="T52" s="50" t="s">
        <v>270</v>
      </c>
      <c r="U52" s="34">
        <v>302</v>
      </c>
    </row>
    <row r="53" spans="1:21" ht="90" x14ac:dyDescent="0.25">
      <c r="A53" s="34">
        <v>305</v>
      </c>
      <c r="B53" s="3" t="s">
        <v>150</v>
      </c>
      <c r="C53" s="3" t="s">
        <v>70</v>
      </c>
      <c r="D53" s="4" t="s">
        <v>71</v>
      </c>
      <c r="E53" s="44">
        <v>0</v>
      </c>
      <c r="F53" s="44">
        <v>1</v>
      </c>
      <c r="G53" s="4">
        <v>161</v>
      </c>
      <c r="H53" s="5">
        <v>0.453416149068323</v>
      </c>
      <c r="I53" s="6">
        <v>150</v>
      </c>
      <c r="J53" s="7">
        <v>1.0733333333333333</v>
      </c>
      <c r="K53" s="48">
        <v>0.59689922480000002</v>
      </c>
      <c r="L53" s="6">
        <v>129</v>
      </c>
      <c r="M53" s="51">
        <v>129</v>
      </c>
      <c r="N53" s="47">
        <v>0.55071000992163888</v>
      </c>
      <c r="O53" s="7">
        <v>1.6902704943645848</v>
      </c>
      <c r="P53" s="47">
        <v>1.6691939794626527</v>
      </c>
      <c r="Q53" s="47">
        <v>0.65073974362140918</v>
      </c>
      <c r="R53" s="94" t="s">
        <v>358</v>
      </c>
      <c r="S53" s="94" t="s">
        <v>440</v>
      </c>
      <c r="T53" s="50" t="s">
        <v>270</v>
      </c>
      <c r="U53" s="34">
        <v>305</v>
      </c>
    </row>
    <row r="54" spans="1:21" ht="60" x14ac:dyDescent="0.25">
      <c r="A54" s="34">
        <v>307</v>
      </c>
      <c r="B54" s="3" t="s">
        <v>151</v>
      </c>
      <c r="C54" s="3" t="s">
        <v>72</v>
      </c>
      <c r="D54" s="4" t="s">
        <v>59</v>
      </c>
      <c r="E54" s="44">
        <v>1</v>
      </c>
      <c r="F54" s="44">
        <v>0</v>
      </c>
      <c r="G54" s="4">
        <v>408</v>
      </c>
      <c r="H54" s="5">
        <v>0.78921568627450978</v>
      </c>
      <c r="I54" s="6">
        <v>425</v>
      </c>
      <c r="J54" s="7">
        <v>0.96</v>
      </c>
      <c r="K54" s="48">
        <v>0.3004201681</v>
      </c>
      <c r="L54" s="6">
        <v>476</v>
      </c>
      <c r="M54" s="51">
        <v>992</v>
      </c>
      <c r="N54" s="47">
        <v>0.16838536460827497</v>
      </c>
      <c r="O54" s="7">
        <v>0.43674230728967123</v>
      </c>
      <c r="P54" s="47">
        <v>0.13250301744705939</v>
      </c>
      <c r="Q54" s="47">
        <v>0.10532943718048653</v>
      </c>
      <c r="R54" s="94" t="s">
        <v>441</v>
      </c>
      <c r="S54" s="94" t="s">
        <v>305</v>
      </c>
      <c r="T54" s="50" t="s">
        <v>270</v>
      </c>
      <c r="U54" s="34">
        <v>307</v>
      </c>
    </row>
    <row r="55" spans="1:21" ht="90" x14ac:dyDescent="0.25">
      <c r="A55" s="34">
        <v>309</v>
      </c>
      <c r="B55" s="3" t="s">
        <v>152</v>
      </c>
      <c r="C55" s="3" t="s">
        <v>73</v>
      </c>
      <c r="D55" s="4" t="s">
        <v>29</v>
      </c>
      <c r="E55" s="44">
        <v>1</v>
      </c>
      <c r="F55" s="44">
        <v>0</v>
      </c>
      <c r="G55" s="4">
        <v>253</v>
      </c>
      <c r="H55" s="5">
        <v>0.33201581027667987</v>
      </c>
      <c r="I55" s="6">
        <v>325</v>
      </c>
      <c r="J55" s="7">
        <v>0.77846153846153843</v>
      </c>
      <c r="K55" s="48">
        <v>0.35436893200000003</v>
      </c>
      <c r="L55" s="6">
        <v>206</v>
      </c>
      <c r="M55" s="51">
        <v>478</v>
      </c>
      <c r="N55" s="47">
        <v>0.1502262635077318</v>
      </c>
      <c r="O55" s="7">
        <v>0.90237569839138487</v>
      </c>
      <c r="P55" s="47">
        <v>0.57829065354672737</v>
      </c>
      <c r="Q55" s="47">
        <v>0.26673113918691349</v>
      </c>
      <c r="R55" s="94" t="s">
        <v>442</v>
      </c>
      <c r="S55" s="94" t="s">
        <v>443</v>
      </c>
      <c r="T55" s="50" t="s">
        <v>270</v>
      </c>
      <c r="U55" s="34">
        <v>309</v>
      </c>
    </row>
    <row r="56" spans="1:21" ht="60" x14ac:dyDescent="0.25">
      <c r="A56" s="34">
        <v>313</v>
      </c>
      <c r="B56" s="3" t="s">
        <v>153</v>
      </c>
      <c r="C56" s="3" t="s">
        <v>74</v>
      </c>
      <c r="D56" s="4" t="s">
        <v>75</v>
      </c>
      <c r="E56" s="44">
        <v>0</v>
      </c>
      <c r="F56" s="44">
        <v>1</v>
      </c>
      <c r="G56" s="4">
        <v>304</v>
      </c>
      <c r="H56" s="5">
        <v>0.32236842105263158</v>
      </c>
      <c r="I56" s="6">
        <v>342</v>
      </c>
      <c r="J56" s="7">
        <v>0.88888888888888884</v>
      </c>
      <c r="K56" s="48">
        <v>0.40416666670000001</v>
      </c>
      <c r="L56" s="6">
        <v>240</v>
      </c>
      <c r="M56" s="51">
        <v>240</v>
      </c>
      <c r="N56" s="47">
        <v>-0.26983801490451736</v>
      </c>
      <c r="O56" s="7">
        <v>-0.38481108803057451</v>
      </c>
      <c r="P56" s="47">
        <v>-4.6875E-2</v>
      </c>
      <c r="Q56" s="47">
        <v>0.47014925373134331</v>
      </c>
      <c r="R56" s="94" t="s">
        <v>261</v>
      </c>
      <c r="S56" s="94" t="s">
        <v>306</v>
      </c>
      <c r="T56" s="50" t="s">
        <v>270</v>
      </c>
      <c r="U56" s="34">
        <v>313</v>
      </c>
    </row>
    <row r="57" spans="1:21" ht="75" x14ac:dyDescent="0.25">
      <c r="A57" s="34">
        <v>315</v>
      </c>
      <c r="B57" s="3" t="s">
        <v>154</v>
      </c>
      <c r="C57" s="3" t="s">
        <v>76</v>
      </c>
      <c r="D57" s="4" t="s">
        <v>34</v>
      </c>
      <c r="E57" s="44">
        <v>1</v>
      </c>
      <c r="F57" s="44">
        <v>0</v>
      </c>
      <c r="G57" s="4">
        <v>296</v>
      </c>
      <c r="H57" s="5">
        <v>0.60135135135135132</v>
      </c>
      <c r="I57" s="6">
        <v>325</v>
      </c>
      <c r="J57" s="7">
        <v>0.91076923076923078</v>
      </c>
      <c r="K57" s="48">
        <v>0.27672955970000002</v>
      </c>
      <c r="L57" s="6">
        <v>636</v>
      </c>
      <c r="M57" s="51">
        <v>914</v>
      </c>
      <c r="N57" s="47">
        <v>-2.4926912291062192E-3</v>
      </c>
      <c r="O57" s="7">
        <v>0.24798467274000477</v>
      </c>
      <c r="P57" s="47">
        <v>0.27896569444568825</v>
      </c>
      <c r="Q57" s="47">
        <v>5.0701177669632468E-2</v>
      </c>
      <c r="R57" s="94" t="s">
        <v>444</v>
      </c>
      <c r="S57" s="94" t="s">
        <v>307</v>
      </c>
      <c r="T57" s="50" t="s">
        <v>270</v>
      </c>
      <c r="U57" s="34">
        <v>315</v>
      </c>
    </row>
    <row r="58" spans="1:21" ht="60" x14ac:dyDescent="0.25">
      <c r="A58" s="34">
        <v>322</v>
      </c>
      <c r="B58" s="3" t="s">
        <v>155</v>
      </c>
      <c r="C58" s="3" t="s">
        <v>77</v>
      </c>
      <c r="D58" s="4" t="s">
        <v>78</v>
      </c>
      <c r="E58" s="44">
        <v>1</v>
      </c>
      <c r="F58" s="44">
        <v>0</v>
      </c>
      <c r="G58" s="44">
        <v>290</v>
      </c>
      <c r="H58" s="5">
        <v>0.47586206896551725</v>
      </c>
      <c r="I58" s="46">
        <v>344</v>
      </c>
      <c r="J58" s="47">
        <v>0.84302325581395354</v>
      </c>
      <c r="K58" s="48">
        <v>0.254950495</v>
      </c>
      <c r="L58" s="6">
        <v>404</v>
      </c>
      <c r="M58" s="51">
        <v>653</v>
      </c>
      <c r="N58" s="47">
        <v>0.21781455913754807</v>
      </c>
      <c r="O58" s="7">
        <v>0.18984954588942712</v>
      </c>
      <c r="P58" s="47">
        <v>0.33813406827166875</v>
      </c>
      <c r="Q58" s="47">
        <v>0.18343118501282149</v>
      </c>
      <c r="R58" s="94" t="s">
        <v>445</v>
      </c>
      <c r="S58" s="94" t="s">
        <v>308</v>
      </c>
      <c r="T58" s="50" t="s">
        <v>270</v>
      </c>
      <c r="U58" s="34">
        <v>322</v>
      </c>
    </row>
    <row r="59" spans="1:21" ht="60" x14ac:dyDescent="0.25">
      <c r="A59" s="34">
        <v>319</v>
      </c>
      <c r="B59" s="43" t="s">
        <v>156</v>
      </c>
      <c r="C59" s="43" t="s">
        <v>79</v>
      </c>
      <c r="D59" s="4" t="s">
        <v>27</v>
      </c>
      <c r="E59" s="44">
        <v>1</v>
      </c>
      <c r="F59" s="44">
        <v>0</v>
      </c>
      <c r="G59" s="4">
        <v>585</v>
      </c>
      <c r="H59" s="5">
        <v>0.76923076923076927</v>
      </c>
      <c r="I59" s="6">
        <v>500</v>
      </c>
      <c r="J59" s="7">
        <v>1.17</v>
      </c>
      <c r="K59" s="48">
        <v>0.32470588239999998</v>
      </c>
      <c r="L59" s="6">
        <v>850</v>
      </c>
      <c r="M59" s="51">
        <v>952</v>
      </c>
      <c r="N59" s="47">
        <v>2.3463226634006018E-2</v>
      </c>
      <c r="O59" s="7">
        <v>0.14225922097519741</v>
      </c>
      <c r="P59" s="47">
        <v>4.2194509567450196E-2</v>
      </c>
      <c r="Q59" s="47">
        <v>-4.2156224397817219E-3</v>
      </c>
      <c r="R59" s="94" t="s">
        <v>359</v>
      </c>
      <c r="S59" s="94" t="s">
        <v>309</v>
      </c>
      <c r="T59" s="50" t="s">
        <v>270</v>
      </c>
      <c r="U59" s="34">
        <v>319</v>
      </c>
    </row>
    <row r="60" spans="1:21" ht="75" x14ac:dyDescent="0.25">
      <c r="A60" s="34">
        <v>321</v>
      </c>
      <c r="B60" s="3" t="s">
        <v>157</v>
      </c>
      <c r="C60" s="3" t="s">
        <v>80</v>
      </c>
      <c r="D60" s="4" t="s">
        <v>81</v>
      </c>
      <c r="E60" s="44">
        <v>0</v>
      </c>
      <c r="F60" s="44">
        <v>1</v>
      </c>
      <c r="G60" s="4">
        <v>381</v>
      </c>
      <c r="H60" s="45">
        <v>0.80839895013123364</v>
      </c>
      <c r="I60" s="6">
        <v>320</v>
      </c>
      <c r="J60" s="7">
        <v>1.190625</v>
      </c>
      <c r="K60" s="48">
        <v>0.7915567282</v>
      </c>
      <c r="L60" s="6">
        <v>379</v>
      </c>
      <c r="M60" s="51">
        <v>303</v>
      </c>
      <c r="N60" s="47">
        <v>0.26277011432246661</v>
      </c>
      <c r="O60" s="7">
        <v>1.3494206314258594</v>
      </c>
      <c r="P60" s="47">
        <v>0.31018640397435365</v>
      </c>
      <c r="Q60" s="47">
        <v>0.43745474022495962</v>
      </c>
      <c r="R60" s="94" t="s">
        <v>446</v>
      </c>
      <c r="S60" s="94" t="s">
        <v>310</v>
      </c>
      <c r="T60" s="50" t="s">
        <v>270</v>
      </c>
      <c r="U60" s="34">
        <v>321</v>
      </c>
    </row>
    <row r="61" spans="1:21" ht="90" x14ac:dyDescent="0.25">
      <c r="A61" s="34">
        <v>324</v>
      </c>
      <c r="B61" s="43" t="s">
        <v>238</v>
      </c>
      <c r="C61" s="3" t="s">
        <v>102</v>
      </c>
      <c r="D61" s="4" t="s">
        <v>103</v>
      </c>
      <c r="E61" s="44">
        <v>1</v>
      </c>
      <c r="F61" s="44">
        <v>0</v>
      </c>
      <c r="G61" s="4">
        <v>442</v>
      </c>
      <c r="H61" s="9">
        <v>0.43665158371040724</v>
      </c>
      <c r="I61" s="6">
        <v>450</v>
      </c>
      <c r="J61" s="7">
        <v>0.98222222222222222</v>
      </c>
      <c r="K61" s="48">
        <v>0.36</v>
      </c>
      <c r="L61" s="46">
        <v>400</v>
      </c>
      <c r="M61" s="51">
        <v>544</v>
      </c>
      <c r="N61" s="47">
        <v>-0.10575130917433088</v>
      </c>
      <c r="O61" s="7">
        <v>0.52772167050898944</v>
      </c>
      <c r="P61" s="47">
        <v>0.23654401816103812</v>
      </c>
      <c r="Q61" s="47">
        <v>0.14790910231409826</v>
      </c>
      <c r="R61" s="94" t="s">
        <v>318</v>
      </c>
      <c r="S61" s="94" t="s">
        <v>493</v>
      </c>
      <c r="T61" s="50" t="s">
        <v>270</v>
      </c>
      <c r="U61" s="34">
        <v>324</v>
      </c>
    </row>
    <row r="62" spans="1:21" ht="60" x14ac:dyDescent="0.25">
      <c r="A62" s="34">
        <v>325</v>
      </c>
      <c r="B62" s="3" t="s">
        <v>158</v>
      </c>
      <c r="C62" s="3" t="s">
        <v>82</v>
      </c>
      <c r="D62" s="4" t="s">
        <v>78</v>
      </c>
      <c r="E62" s="44">
        <v>1</v>
      </c>
      <c r="F62" s="44">
        <v>0</v>
      </c>
      <c r="G62" s="4">
        <v>414</v>
      </c>
      <c r="H62" s="45">
        <v>0.68357487922705318</v>
      </c>
      <c r="I62" s="6">
        <v>400</v>
      </c>
      <c r="J62" s="7">
        <v>1.0349999999999999</v>
      </c>
      <c r="K62" s="48">
        <v>0.39106145250000002</v>
      </c>
      <c r="L62" s="6">
        <v>537</v>
      </c>
      <c r="M62" s="51">
        <v>1143</v>
      </c>
      <c r="N62" s="47">
        <v>0.21781455913754807</v>
      </c>
      <c r="O62" s="7">
        <v>0.18984954588942712</v>
      </c>
      <c r="P62" s="47">
        <v>0.33813406827166875</v>
      </c>
      <c r="Q62" s="47">
        <v>0.18343118501282149</v>
      </c>
      <c r="R62" s="94" t="s">
        <v>447</v>
      </c>
      <c r="S62" s="94" t="s">
        <v>311</v>
      </c>
      <c r="T62" s="50" t="s">
        <v>270</v>
      </c>
      <c r="U62" s="34">
        <v>325</v>
      </c>
    </row>
    <row r="63" spans="1:21" ht="90" x14ac:dyDescent="0.25">
      <c r="A63" s="34">
        <v>326</v>
      </c>
      <c r="B63" s="3" t="s">
        <v>159</v>
      </c>
      <c r="C63" s="3" t="s">
        <v>83</v>
      </c>
      <c r="D63" s="4" t="s">
        <v>84</v>
      </c>
      <c r="E63" s="44">
        <v>1</v>
      </c>
      <c r="F63" s="44">
        <v>0</v>
      </c>
      <c r="G63" s="4">
        <v>289</v>
      </c>
      <c r="H63" s="45">
        <v>0.65051903114186849</v>
      </c>
      <c r="I63" s="6">
        <v>320</v>
      </c>
      <c r="J63" s="7">
        <v>0.90312499999999996</v>
      </c>
      <c r="K63" s="48">
        <v>0.52845528460000002</v>
      </c>
      <c r="L63" s="6">
        <v>369</v>
      </c>
      <c r="M63" s="51">
        <v>369</v>
      </c>
      <c r="N63" s="47">
        <v>0.24046575429145409</v>
      </c>
      <c r="O63" s="7">
        <v>0.66338566279518585</v>
      </c>
      <c r="P63" s="47">
        <v>0.66382602309900507</v>
      </c>
      <c r="Q63" s="47">
        <v>0.29862016294653115</v>
      </c>
      <c r="R63" s="94" t="s">
        <v>262</v>
      </c>
      <c r="S63" s="94" t="s">
        <v>448</v>
      </c>
      <c r="T63" s="50" t="s">
        <v>270</v>
      </c>
      <c r="U63" s="34">
        <v>326</v>
      </c>
    </row>
    <row r="64" spans="1:21" ht="90" x14ac:dyDescent="0.25">
      <c r="A64" s="34">
        <v>327</v>
      </c>
      <c r="B64" s="3" t="s">
        <v>239</v>
      </c>
      <c r="C64" s="3" t="s">
        <v>104</v>
      </c>
      <c r="D64" s="4" t="s">
        <v>12</v>
      </c>
      <c r="E64" s="44">
        <v>1</v>
      </c>
      <c r="F64" s="44">
        <v>0</v>
      </c>
      <c r="G64" s="4">
        <v>480</v>
      </c>
      <c r="H64" s="53">
        <v>0.87291666666666667</v>
      </c>
      <c r="I64" s="6">
        <v>450</v>
      </c>
      <c r="J64" s="7">
        <v>1.0666666666666667</v>
      </c>
      <c r="K64" s="48">
        <v>0.3076923077</v>
      </c>
      <c r="L64" s="6">
        <v>741</v>
      </c>
      <c r="M64" s="51">
        <v>930</v>
      </c>
      <c r="N64" s="47">
        <v>-8.5044097075754527E-2</v>
      </c>
      <c r="O64" s="7">
        <v>0.66956734550040697</v>
      </c>
      <c r="P64" s="47">
        <v>0.28684664735573656</v>
      </c>
      <c r="Q64" s="47">
        <v>1.1164674946635587E-2</v>
      </c>
      <c r="R64" s="94" t="s">
        <v>449</v>
      </c>
      <c r="S64" s="94" t="s">
        <v>450</v>
      </c>
      <c r="T64" s="50" t="s">
        <v>270</v>
      </c>
      <c r="U64" s="34">
        <v>327</v>
      </c>
    </row>
    <row r="65" spans="1:21" ht="60" x14ac:dyDescent="0.25">
      <c r="A65" s="34">
        <v>328</v>
      </c>
      <c r="B65" s="3" t="s">
        <v>160</v>
      </c>
      <c r="C65" s="3" t="s">
        <v>85</v>
      </c>
      <c r="D65" s="4" t="s">
        <v>10</v>
      </c>
      <c r="E65" s="44">
        <v>1</v>
      </c>
      <c r="F65" s="44">
        <v>0</v>
      </c>
      <c r="G65" s="4">
        <v>509</v>
      </c>
      <c r="H65" s="45">
        <v>0.6011787819253438</v>
      </c>
      <c r="I65" s="6">
        <v>500</v>
      </c>
      <c r="J65" s="7">
        <v>1.018</v>
      </c>
      <c r="K65" s="48">
        <v>0.31788079470000002</v>
      </c>
      <c r="L65" s="6">
        <v>754</v>
      </c>
      <c r="M65" s="51">
        <v>879</v>
      </c>
      <c r="N65" s="47">
        <v>-1.4826341973598741E-2</v>
      </c>
      <c r="O65" s="7">
        <v>0.77780923162156312</v>
      </c>
      <c r="P65" s="47">
        <v>0.45254736767558501</v>
      </c>
      <c r="Q65" s="47">
        <v>0.26649121394084008</v>
      </c>
      <c r="R65" s="94" t="s">
        <v>451</v>
      </c>
      <c r="S65" s="94" t="s">
        <v>312</v>
      </c>
      <c r="T65" s="50" t="s">
        <v>270</v>
      </c>
      <c r="U65" s="34">
        <v>328</v>
      </c>
    </row>
    <row r="66" spans="1:21" ht="60" x14ac:dyDescent="0.25">
      <c r="A66" s="34">
        <v>329</v>
      </c>
      <c r="B66" s="43" t="s">
        <v>161</v>
      </c>
      <c r="C66" s="3" t="s">
        <v>86</v>
      </c>
      <c r="D66" s="4" t="s">
        <v>55</v>
      </c>
      <c r="E66" s="44">
        <v>1</v>
      </c>
      <c r="F66" s="44">
        <v>0</v>
      </c>
      <c r="G66" s="4">
        <v>403</v>
      </c>
      <c r="H66" s="45">
        <v>0.64764267990074442</v>
      </c>
      <c r="I66" s="46">
        <v>600</v>
      </c>
      <c r="J66" s="47">
        <v>0.67166666666666663</v>
      </c>
      <c r="K66" s="48">
        <v>0.29328621910000002</v>
      </c>
      <c r="L66" s="46">
        <v>283</v>
      </c>
      <c r="M66" s="51">
        <v>1086</v>
      </c>
      <c r="N66" s="47">
        <v>-1.3814711208099267E-2</v>
      </c>
      <c r="O66" s="7">
        <v>0.15100711142795395</v>
      </c>
      <c r="P66" s="47">
        <v>0.2824463276563039</v>
      </c>
      <c r="Q66" s="47">
        <v>2.3167057233440653E-3</v>
      </c>
      <c r="R66" s="94" t="s">
        <v>452</v>
      </c>
      <c r="S66" s="94" t="s">
        <v>313</v>
      </c>
      <c r="T66" s="50" t="s">
        <v>270</v>
      </c>
      <c r="U66" s="34">
        <v>329</v>
      </c>
    </row>
    <row r="67" spans="1:21" ht="60" x14ac:dyDescent="0.25">
      <c r="A67" s="34">
        <v>330</v>
      </c>
      <c r="B67" s="3" t="s">
        <v>162</v>
      </c>
      <c r="C67" s="3" t="s">
        <v>87</v>
      </c>
      <c r="D67" s="4" t="s">
        <v>16</v>
      </c>
      <c r="E67" s="44">
        <v>1</v>
      </c>
      <c r="F67" s="44">
        <v>0</v>
      </c>
      <c r="G67" s="44">
        <v>507</v>
      </c>
      <c r="H67" s="45">
        <v>0.2583826429980276</v>
      </c>
      <c r="I67" s="46">
        <v>500</v>
      </c>
      <c r="J67" s="47">
        <v>1.014</v>
      </c>
      <c r="K67" s="48">
        <v>0.4207119741</v>
      </c>
      <c r="L67" s="6">
        <v>309</v>
      </c>
      <c r="M67" s="51">
        <v>309</v>
      </c>
      <c r="N67" s="47">
        <v>8.7104569393941206E-2</v>
      </c>
      <c r="O67" s="7">
        <v>0.41277844323099516</v>
      </c>
      <c r="P67" s="47">
        <v>0.90588944884140254</v>
      </c>
      <c r="Q67" s="47">
        <v>0.4754210973103386</v>
      </c>
      <c r="R67" s="94" t="s">
        <v>453</v>
      </c>
      <c r="S67" s="94" t="s">
        <v>314</v>
      </c>
      <c r="T67" s="50" t="s">
        <v>454</v>
      </c>
      <c r="U67" s="34">
        <v>330</v>
      </c>
    </row>
    <row r="68" spans="1:21" ht="60" x14ac:dyDescent="0.25">
      <c r="A68" s="34" t="s">
        <v>190</v>
      </c>
      <c r="B68" s="8" t="s">
        <v>242</v>
      </c>
      <c r="C68" s="3" t="s">
        <v>244</v>
      </c>
      <c r="D68" s="4" t="s">
        <v>243</v>
      </c>
      <c r="E68" s="44" t="s">
        <v>190</v>
      </c>
      <c r="F68" s="44" t="s">
        <v>190</v>
      </c>
      <c r="G68" s="44" t="s">
        <v>190</v>
      </c>
      <c r="H68" s="44" t="s">
        <v>190</v>
      </c>
      <c r="I68" s="44" t="s">
        <v>190</v>
      </c>
      <c r="J68" s="44" t="s">
        <v>190</v>
      </c>
      <c r="K68" s="44" t="s">
        <v>190</v>
      </c>
      <c r="L68" s="44" t="s">
        <v>190</v>
      </c>
      <c r="M68" s="51">
        <v>365</v>
      </c>
      <c r="N68" s="47">
        <v>0.35</v>
      </c>
      <c r="O68" s="7">
        <v>1.33</v>
      </c>
      <c r="P68" s="47">
        <v>2.78</v>
      </c>
      <c r="Q68" s="47">
        <v>1.75</v>
      </c>
      <c r="R68" s="94" t="s">
        <v>455</v>
      </c>
      <c r="S68" s="94" t="s">
        <v>456</v>
      </c>
      <c r="T68" s="50" t="s">
        <v>270</v>
      </c>
      <c r="U68" s="34" t="s">
        <v>190</v>
      </c>
    </row>
    <row r="69" spans="1:21" s="34" customFormat="1" ht="60" x14ac:dyDescent="0.25">
      <c r="A69" s="34">
        <v>333</v>
      </c>
      <c r="B69" s="43" t="s">
        <v>163</v>
      </c>
      <c r="C69" s="43" t="s">
        <v>88</v>
      </c>
      <c r="D69" s="44" t="s">
        <v>89</v>
      </c>
      <c r="E69" s="44">
        <v>0</v>
      </c>
      <c r="F69" s="44">
        <v>1</v>
      </c>
      <c r="G69" s="52">
        <v>773</v>
      </c>
      <c r="H69" s="45">
        <v>0.43</v>
      </c>
      <c r="I69" s="51">
        <v>815</v>
      </c>
      <c r="J69" s="53">
        <v>0.94846625766871162</v>
      </c>
      <c r="K69" s="53">
        <v>0.45087719298245615</v>
      </c>
      <c r="L69" s="46">
        <v>373</v>
      </c>
      <c r="M69" s="51">
        <v>570</v>
      </c>
      <c r="N69" s="47">
        <v>0.17479112786778059</v>
      </c>
      <c r="O69" s="47">
        <v>0.64786286906113688</v>
      </c>
      <c r="P69" s="47">
        <v>0.76</v>
      </c>
      <c r="Q69" s="47">
        <v>0.42</v>
      </c>
      <c r="R69" s="94" t="s">
        <v>263</v>
      </c>
      <c r="S69" s="94" t="s">
        <v>315</v>
      </c>
      <c r="T69" s="50" t="s">
        <v>270</v>
      </c>
      <c r="U69" s="34">
        <v>333</v>
      </c>
    </row>
    <row r="70" spans="1:21" s="78" customFormat="1" ht="105" x14ac:dyDescent="0.25">
      <c r="A70" s="34">
        <v>336</v>
      </c>
      <c r="B70" s="8" t="s">
        <v>241</v>
      </c>
      <c r="C70" s="43" t="s">
        <v>108</v>
      </c>
      <c r="D70" s="44" t="s">
        <v>12</v>
      </c>
      <c r="E70" s="44">
        <v>1</v>
      </c>
      <c r="F70" s="44">
        <v>0</v>
      </c>
      <c r="G70" s="52">
        <v>258</v>
      </c>
      <c r="H70" s="53">
        <v>0.39</v>
      </c>
      <c r="I70" s="51">
        <v>278</v>
      </c>
      <c r="J70" s="53">
        <v>0.93</v>
      </c>
      <c r="K70" s="45">
        <v>0.22</v>
      </c>
      <c r="L70" s="46">
        <v>352</v>
      </c>
      <c r="M70" s="51">
        <v>796</v>
      </c>
      <c r="N70" s="47">
        <v>-8.5044097075754527E-2</v>
      </c>
      <c r="O70" s="47">
        <v>0.66956734550040697</v>
      </c>
      <c r="P70" s="47">
        <v>0.28684664735573656</v>
      </c>
      <c r="Q70" s="47">
        <v>1.1164674946635587E-2</v>
      </c>
      <c r="R70" s="94" t="s">
        <v>457</v>
      </c>
      <c r="S70" s="94" t="s">
        <v>458</v>
      </c>
      <c r="T70" s="50" t="s">
        <v>270</v>
      </c>
      <c r="U70" s="34">
        <v>336</v>
      </c>
    </row>
    <row r="71" spans="1:21" s="11" customFormat="1" ht="90" x14ac:dyDescent="0.25">
      <c r="A71" s="34">
        <v>338</v>
      </c>
      <c r="B71" s="43" t="s">
        <v>240</v>
      </c>
      <c r="C71" s="43" t="s">
        <v>107</v>
      </c>
      <c r="D71" s="44" t="s">
        <v>103</v>
      </c>
      <c r="E71" s="44">
        <v>1</v>
      </c>
      <c r="F71" s="44">
        <v>0</v>
      </c>
      <c r="G71" s="44">
        <v>362</v>
      </c>
      <c r="H71" s="53">
        <v>0.75966850828729304</v>
      </c>
      <c r="I71" s="46">
        <v>520</v>
      </c>
      <c r="J71" s="47">
        <v>0.69615384615384612</v>
      </c>
      <c r="K71" s="48">
        <v>0.21661721070000001</v>
      </c>
      <c r="L71" s="46">
        <v>674</v>
      </c>
      <c r="M71" s="51">
        <v>830</v>
      </c>
      <c r="N71" s="47">
        <v>-0.10575130917433088</v>
      </c>
      <c r="O71" s="47">
        <v>0.52772167050898944</v>
      </c>
      <c r="P71" s="47">
        <v>0.23654401816103812</v>
      </c>
      <c r="Q71" s="47">
        <v>0.14790910231409826</v>
      </c>
      <c r="R71" s="94" t="s">
        <v>459</v>
      </c>
      <c r="S71" s="94" t="s">
        <v>460</v>
      </c>
      <c r="T71" s="50" t="s">
        <v>270</v>
      </c>
      <c r="U71" s="34">
        <v>338</v>
      </c>
    </row>
    <row r="72" spans="1:21" s="11" customFormat="1" x14ac:dyDescent="0.25">
      <c r="A72" s="54"/>
      <c r="B72" s="12"/>
      <c r="C72" s="12"/>
      <c r="D72" s="12"/>
      <c r="E72" s="12"/>
      <c r="F72" s="12"/>
      <c r="G72" s="12"/>
      <c r="H72" s="13"/>
      <c r="I72" s="16"/>
      <c r="J72" s="13"/>
      <c r="K72" s="55"/>
      <c r="L72" s="13"/>
      <c r="M72" s="14"/>
      <c r="N72" s="56"/>
      <c r="O72" s="15"/>
      <c r="P72" s="56"/>
      <c r="Q72" s="56"/>
      <c r="R72" s="56"/>
      <c r="S72" s="56"/>
      <c r="T72" s="56"/>
      <c r="U72" s="54"/>
    </row>
    <row r="73" spans="1:21" s="11" customFormat="1" x14ac:dyDescent="0.25">
      <c r="A73" s="54"/>
      <c r="B73" s="12"/>
      <c r="C73" s="12"/>
      <c r="D73" s="12"/>
      <c r="E73" s="12"/>
      <c r="F73" s="12"/>
      <c r="G73" s="12"/>
      <c r="H73" s="16"/>
      <c r="I73" s="14"/>
      <c r="J73" s="13"/>
      <c r="K73" s="55"/>
      <c r="L73" s="13"/>
      <c r="M73" s="15"/>
      <c r="N73" s="56"/>
      <c r="O73" s="15"/>
      <c r="P73" s="56"/>
      <c r="Q73" s="56"/>
      <c r="R73" s="56"/>
      <c r="S73" s="56"/>
      <c r="T73" s="56"/>
      <c r="U73" s="54"/>
    </row>
    <row r="74" spans="1:21" s="15" customFormat="1" x14ac:dyDescent="0.25">
      <c r="A74" s="56"/>
      <c r="B74" s="12"/>
      <c r="C74" s="12"/>
      <c r="D74" s="12"/>
      <c r="E74" s="12"/>
      <c r="F74" s="12"/>
      <c r="G74" s="12"/>
      <c r="H74" s="16"/>
      <c r="I74" s="16"/>
      <c r="J74" s="13"/>
      <c r="K74" s="55"/>
      <c r="L74" s="13"/>
      <c r="N74" s="56"/>
      <c r="P74" s="56"/>
      <c r="Q74" s="56"/>
      <c r="R74" s="56"/>
      <c r="S74" s="56"/>
      <c r="T74" s="56"/>
      <c r="U74" s="56"/>
    </row>
    <row r="75" spans="1:21" s="15" customFormat="1" x14ac:dyDescent="0.25">
      <c r="A75" s="56"/>
      <c r="B75" s="12"/>
      <c r="C75" s="12"/>
      <c r="D75" s="12"/>
      <c r="E75" s="12"/>
      <c r="F75" s="12"/>
      <c r="G75" s="12"/>
      <c r="H75" s="14"/>
      <c r="I75" s="14"/>
      <c r="J75" s="13"/>
      <c r="K75" s="55"/>
      <c r="L75" s="13"/>
      <c r="N75" s="56"/>
      <c r="P75" s="56"/>
      <c r="Q75" s="56"/>
      <c r="R75" s="56"/>
      <c r="S75" s="56"/>
      <c r="T75" s="56"/>
      <c r="U75" s="56"/>
    </row>
    <row r="76" spans="1:21" s="15" customFormat="1" x14ac:dyDescent="0.25">
      <c r="A76" s="56"/>
      <c r="B76" s="12"/>
      <c r="C76" s="12"/>
      <c r="D76" s="12"/>
      <c r="E76" s="12"/>
      <c r="F76" s="12"/>
      <c r="G76" s="12"/>
      <c r="H76" s="13"/>
      <c r="I76" s="16"/>
      <c r="J76" s="13"/>
      <c r="K76" s="55"/>
      <c r="L76" s="13"/>
      <c r="N76" s="56"/>
      <c r="P76" s="56"/>
      <c r="Q76" s="56"/>
      <c r="R76" s="56"/>
      <c r="S76" s="56"/>
      <c r="T76" s="56"/>
      <c r="U76" s="56"/>
    </row>
    <row r="77" spans="1:21" s="15" customFormat="1" x14ac:dyDescent="0.25">
      <c r="A77" s="56"/>
      <c r="B77" s="12"/>
      <c r="C77" s="12"/>
      <c r="D77" s="12"/>
      <c r="E77" s="12"/>
      <c r="F77" s="12"/>
      <c r="G77" s="12"/>
      <c r="H77" s="13"/>
      <c r="I77" s="16"/>
      <c r="J77" s="13"/>
      <c r="K77" s="55"/>
      <c r="L77" s="13"/>
      <c r="N77" s="56"/>
      <c r="P77" s="56"/>
      <c r="Q77" s="56"/>
      <c r="R77" s="56"/>
      <c r="S77" s="56"/>
      <c r="T77" s="56"/>
      <c r="U77" s="56"/>
    </row>
    <row r="78" spans="1:21" s="15" customFormat="1" x14ac:dyDescent="0.25">
      <c r="A78" s="56"/>
      <c r="B78" s="12"/>
      <c r="C78" s="12"/>
      <c r="D78" s="12"/>
      <c r="E78" s="12"/>
      <c r="F78" s="12"/>
      <c r="G78" s="12"/>
      <c r="H78" s="13"/>
      <c r="I78" s="13"/>
      <c r="J78" s="13"/>
      <c r="K78" s="55"/>
      <c r="L78" s="13"/>
      <c r="N78" s="56"/>
      <c r="P78" s="56"/>
      <c r="Q78" s="56"/>
      <c r="R78" s="56"/>
      <c r="S78" s="56"/>
      <c r="T78" s="56"/>
      <c r="U78" s="56"/>
    </row>
    <row r="79" spans="1:21" s="15" customFormat="1" x14ac:dyDescent="0.25">
      <c r="A79" s="56"/>
      <c r="B79" s="12"/>
      <c r="C79" s="12"/>
      <c r="D79" s="12"/>
      <c r="E79" s="12"/>
      <c r="F79" s="12"/>
      <c r="G79" s="12"/>
      <c r="H79" s="13"/>
      <c r="I79" s="13"/>
      <c r="J79" s="13"/>
      <c r="K79" s="55"/>
      <c r="L79" s="13"/>
      <c r="N79" s="56"/>
      <c r="P79" s="56"/>
      <c r="Q79" s="56"/>
      <c r="R79" s="56"/>
      <c r="S79" s="56"/>
      <c r="T79" s="56"/>
      <c r="U79" s="56"/>
    </row>
    <row r="80" spans="1:21" s="15" customFormat="1" x14ac:dyDescent="0.25">
      <c r="A80" s="56"/>
      <c r="B80" s="12"/>
      <c r="C80" s="12"/>
      <c r="D80" s="12"/>
      <c r="E80" s="12"/>
      <c r="F80" s="12"/>
      <c r="G80" s="12"/>
      <c r="H80" s="13"/>
      <c r="I80" s="13"/>
      <c r="J80" s="13"/>
      <c r="K80" s="55"/>
      <c r="L80" s="13"/>
      <c r="N80" s="56"/>
      <c r="P80" s="56"/>
      <c r="Q80" s="56"/>
      <c r="R80" s="56"/>
      <c r="S80" s="56"/>
      <c r="T80" s="56"/>
      <c r="U80" s="56"/>
    </row>
    <row r="81" spans="1:21" s="15" customFormat="1" x14ac:dyDescent="0.25">
      <c r="A81" s="56"/>
      <c r="B81" s="12"/>
      <c r="C81" s="12"/>
      <c r="D81" s="12"/>
      <c r="E81" s="12"/>
      <c r="F81" s="12"/>
      <c r="G81" s="12"/>
      <c r="H81" s="13"/>
      <c r="I81" s="13"/>
      <c r="J81" s="13"/>
      <c r="K81" s="55"/>
      <c r="L81" s="13"/>
      <c r="N81" s="56"/>
      <c r="P81" s="56"/>
      <c r="Q81" s="56"/>
      <c r="R81" s="56"/>
      <c r="S81" s="56"/>
      <c r="T81" s="56"/>
      <c r="U81" s="56"/>
    </row>
    <row r="82" spans="1:21" s="15" customFormat="1" x14ac:dyDescent="0.25">
      <c r="A82" s="56"/>
      <c r="B82" s="12"/>
      <c r="C82" s="12"/>
      <c r="D82" s="12"/>
      <c r="E82" s="12"/>
      <c r="F82" s="12"/>
      <c r="G82" s="12"/>
      <c r="H82" s="13"/>
      <c r="I82" s="13"/>
      <c r="J82" s="13"/>
      <c r="K82" s="55"/>
      <c r="L82" s="13"/>
      <c r="N82" s="56"/>
      <c r="P82" s="56"/>
      <c r="Q82" s="56"/>
      <c r="R82" s="56"/>
      <c r="S82" s="56"/>
      <c r="T82" s="56"/>
      <c r="U82" s="56"/>
    </row>
    <row r="83" spans="1:21" s="15" customFormat="1" x14ac:dyDescent="0.25">
      <c r="A83" s="56"/>
      <c r="B83" s="12"/>
      <c r="C83" s="12"/>
      <c r="D83" s="12"/>
      <c r="E83" s="12"/>
      <c r="F83" s="12"/>
      <c r="G83" s="12"/>
      <c r="H83" s="13"/>
      <c r="I83" s="13"/>
      <c r="J83" s="13"/>
      <c r="K83" s="55"/>
      <c r="L83" s="13"/>
      <c r="N83" s="56"/>
      <c r="P83" s="56"/>
      <c r="Q83" s="56"/>
      <c r="R83" s="56"/>
      <c r="S83" s="56"/>
      <c r="T83" s="56"/>
      <c r="U83" s="56"/>
    </row>
    <row r="84" spans="1:21" s="15" customFormat="1" x14ac:dyDescent="0.25">
      <c r="A84" s="56"/>
      <c r="B84" s="12"/>
      <c r="C84" s="12"/>
      <c r="D84" s="12"/>
      <c r="E84" s="12"/>
      <c r="F84" s="12"/>
      <c r="G84" s="12"/>
      <c r="H84" s="13"/>
      <c r="I84" s="13"/>
      <c r="J84" s="13"/>
      <c r="K84" s="55"/>
      <c r="L84" s="13"/>
      <c r="N84" s="56"/>
      <c r="P84" s="56"/>
      <c r="Q84" s="56"/>
      <c r="R84" s="56"/>
      <c r="S84" s="56"/>
      <c r="T84" s="56"/>
      <c r="U84" s="56"/>
    </row>
    <row r="85" spans="1:21" s="15" customFormat="1" x14ac:dyDescent="0.25">
      <c r="A85" s="56"/>
      <c r="B85" s="12"/>
      <c r="C85" s="12"/>
      <c r="D85" s="12"/>
      <c r="E85" s="12"/>
      <c r="F85" s="12"/>
      <c r="G85" s="12"/>
      <c r="H85" s="13"/>
      <c r="I85" s="13"/>
      <c r="J85" s="13"/>
      <c r="K85" s="55"/>
      <c r="L85" s="13"/>
      <c r="N85" s="56"/>
      <c r="P85" s="56"/>
      <c r="Q85" s="56"/>
      <c r="R85" s="56"/>
      <c r="S85" s="56"/>
      <c r="T85" s="56"/>
      <c r="U85" s="56"/>
    </row>
    <row r="86" spans="1:21" s="15" customFormat="1" x14ac:dyDescent="0.25">
      <c r="A86" s="56"/>
      <c r="B86" s="12"/>
      <c r="C86" s="12"/>
      <c r="D86" s="12"/>
      <c r="E86" s="12"/>
      <c r="F86" s="12"/>
      <c r="G86" s="12"/>
      <c r="H86" s="13"/>
      <c r="I86" s="13"/>
      <c r="J86" s="13"/>
      <c r="K86" s="55"/>
      <c r="L86" s="13"/>
      <c r="N86" s="56"/>
      <c r="P86" s="56"/>
      <c r="Q86" s="56"/>
      <c r="R86" s="56"/>
      <c r="S86" s="56"/>
      <c r="T86" s="56"/>
      <c r="U86" s="56"/>
    </row>
    <row r="87" spans="1:21" s="15" customFormat="1" x14ac:dyDescent="0.25">
      <c r="A87" s="56"/>
      <c r="B87" s="12"/>
      <c r="C87" s="12"/>
      <c r="D87" s="12"/>
      <c r="E87" s="12"/>
      <c r="F87" s="12"/>
      <c r="G87" s="12"/>
      <c r="H87" s="13"/>
      <c r="I87" s="13"/>
      <c r="J87" s="13"/>
      <c r="K87" s="55"/>
      <c r="L87" s="13"/>
      <c r="N87" s="56"/>
      <c r="P87" s="56"/>
      <c r="Q87" s="56"/>
      <c r="R87" s="56"/>
      <c r="S87" s="56"/>
      <c r="T87" s="56"/>
      <c r="U87" s="56"/>
    </row>
    <row r="88" spans="1:21" s="15" customFormat="1" x14ac:dyDescent="0.25">
      <c r="A88" s="56"/>
      <c r="B88" s="12"/>
      <c r="C88" s="12"/>
      <c r="D88" s="12"/>
      <c r="E88" s="12"/>
      <c r="F88" s="12"/>
      <c r="G88" s="12"/>
      <c r="H88" s="13"/>
      <c r="I88" s="13"/>
      <c r="J88" s="13"/>
      <c r="K88" s="55"/>
      <c r="L88" s="13"/>
      <c r="N88" s="56"/>
      <c r="P88" s="56"/>
      <c r="Q88" s="56"/>
      <c r="R88" s="56"/>
      <c r="S88" s="56"/>
      <c r="T88" s="56"/>
      <c r="U88" s="56"/>
    </row>
    <row r="89" spans="1:21" s="15" customFormat="1" x14ac:dyDescent="0.25">
      <c r="A89" s="56"/>
      <c r="B89" s="12"/>
      <c r="C89" s="12"/>
      <c r="D89" s="12"/>
      <c r="E89" s="12"/>
      <c r="F89" s="12"/>
      <c r="G89" s="12"/>
      <c r="H89" s="13"/>
      <c r="I89" s="13"/>
      <c r="J89" s="13"/>
      <c r="K89" s="55"/>
      <c r="L89" s="13"/>
      <c r="N89" s="56"/>
      <c r="P89" s="56"/>
      <c r="Q89" s="56"/>
      <c r="R89" s="56"/>
      <c r="S89" s="56"/>
      <c r="T89" s="56"/>
      <c r="U89" s="56"/>
    </row>
    <row r="90" spans="1:21" s="15" customFormat="1" x14ac:dyDescent="0.25">
      <c r="A90" s="56"/>
      <c r="B90" s="12"/>
      <c r="C90" s="12"/>
      <c r="D90" s="12"/>
      <c r="E90" s="12"/>
      <c r="F90" s="12"/>
      <c r="G90" s="12"/>
      <c r="H90" s="13"/>
      <c r="I90" s="13"/>
      <c r="J90" s="13"/>
      <c r="K90" s="55"/>
      <c r="L90" s="13"/>
      <c r="N90" s="56"/>
      <c r="P90" s="56"/>
      <c r="Q90" s="56"/>
      <c r="R90" s="56"/>
      <c r="S90" s="56"/>
      <c r="T90" s="56"/>
      <c r="U90" s="56"/>
    </row>
    <row r="91" spans="1:21" s="15" customFormat="1" x14ac:dyDescent="0.25">
      <c r="A91" s="56"/>
      <c r="B91" s="12"/>
      <c r="C91" s="12"/>
      <c r="D91" s="12"/>
      <c r="E91" s="12"/>
      <c r="F91" s="12"/>
      <c r="G91" s="12"/>
      <c r="H91" s="13"/>
      <c r="I91" s="13"/>
      <c r="J91" s="13"/>
      <c r="K91" s="55"/>
      <c r="L91" s="13"/>
      <c r="N91" s="56"/>
      <c r="P91" s="56"/>
      <c r="Q91" s="56"/>
      <c r="R91" s="56"/>
      <c r="S91" s="56"/>
      <c r="T91" s="56"/>
      <c r="U91" s="56"/>
    </row>
    <row r="92" spans="1:21" s="15" customFormat="1" x14ac:dyDescent="0.25">
      <c r="A92" s="56"/>
      <c r="B92" s="12"/>
      <c r="C92" s="12"/>
      <c r="D92" s="12"/>
      <c r="E92" s="12"/>
      <c r="F92" s="12"/>
      <c r="G92" s="12"/>
      <c r="H92" s="13"/>
      <c r="I92" s="13"/>
      <c r="J92" s="13"/>
      <c r="K92" s="55"/>
      <c r="L92" s="13"/>
      <c r="N92" s="56"/>
      <c r="P92" s="56"/>
      <c r="Q92" s="56"/>
      <c r="R92" s="56"/>
      <c r="S92" s="56"/>
      <c r="T92" s="56"/>
      <c r="U92" s="56"/>
    </row>
    <row r="93" spans="1:21" s="15" customFormat="1" x14ac:dyDescent="0.25">
      <c r="A93" s="56"/>
      <c r="B93" s="12"/>
      <c r="C93" s="12"/>
      <c r="D93" s="12"/>
      <c r="E93" s="12"/>
      <c r="F93" s="12"/>
      <c r="G93" s="12"/>
      <c r="H93" s="13"/>
      <c r="I93" s="13"/>
      <c r="J93" s="13"/>
      <c r="K93" s="55"/>
      <c r="L93" s="13"/>
      <c r="N93" s="56"/>
      <c r="P93" s="56"/>
      <c r="Q93" s="56"/>
      <c r="R93" s="56"/>
      <c r="S93" s="56"/>
      <c r="T93" s="56"/>
      <c r="U93" s="56"/>
    </row>
    <row r="94" spans="1:21" s="15" customFormat="1" x14ac:dyDescent="0.25">
      <c r="A94" s="56"/>
      <c r="B94" s="12"/>
      <c r="C94" s="12"/>
      <c r="D94" s="12"/>
      <c r="E94" s="12"/>
      <c r="F94" s="12"/>
      <c r="G94" s="12"/>
      <c r="H94" s="13"/>
      <c r="I94" s="13"/>
      <c r="J94" s="13"/>
      <c r="K94" s="55"/>
      <c r="L94" s="13"/>
      <c r="N94" s="56"/>
      <c r="P94" s="56"/>
      <c r="Q94" s="56"/>
      <c r="R94" s="56"/>
      <c r="S94" s="56"/>
      <c r="T94" s="56"/>
      <c r="U94" s="56"/>
    </row>
    <row r="95" spans="1:21" s="15" customFormat="1" x14ac:dyDescent="0.25">
      <c r="A95" s="56"/>
      <c r="B95" s="12"/>
      <c r="C95" s="12"/>
      <c r="D95" s="12"/>
      <c r="E95" s="12"/>
      <c r="F95" s="12"/>
      <c r="G95" s="12"/>
      <c r="H95" s="13"/>
      <c r="I95" s="13"/>
      <c r="J95" s="13"/>
      <c r="K95" s="55"/>
      <c r="L95" s="13"/>
      <c r="N95" s="56"/>
      <c r="P95" s="56"/>
      <c r="Q95" s="56"/>
      <c r="R95" s="56"/>
      <c r="S95" s="56"/>
      <c r="T95" s="56"/>
      <c r="U95" s="56"/>
    </row>
    <row r="96" spans="1:21" s="15" customFormat="1" x14ac:dyDescent="0.25">
      <c r="A96" s="56"/>
      <c r="B96" s="12"/>
      <c r="C96" s="12"/>
      <c r="D96" s="12"/>
      <c r="E96" s="12"/>
      <c r="F96" s="12"/>
      <c r="G96" s="12"/>
      <c r="H96" s="13"/>
      <c r="I96" s="13"/>
      <c r="J96" s="13"/>
      <c r="K96" s="55"/>
      <c r="L96" s="13"/>
      <c r="N96" s="56"/>
      <c r="P96" s="56"/>
      <c r="Q96" s="56"/>
      <c r="R96" s="56"/>
      <c r="S96" s="56"/>
      <c r="T96" s="56"/>
      <c r="U96" s="56"/>
    </row>
    <row r="97" spans="1:21" s="15" customFormat="1" x14ac:dyDescent="0.25">
      <c r="A97" s="56"/>
      <c r="B97" s="12"/>
      <c r="C97" s="12"/>
      <c r="D97" s="12"/>
      <c r="E97" s="12"/>
      <c r="F97" s="12"/>
      <c r="G97" s="12"/>
      <c r="H97" s="13"/>
      <c r="I97" s="13"/>
      <c r="J97" s="13"/>
      <c r="K97" s="55"/>
      <c r="L97" s="13"/>
      <c r="N97" s="56"/>
      <c r="P97" s="56"/>
      <c r="Q97" s="56"/>
      <c r="R97" s="56"/>
      <c r="S97" s="56"/>
      <c r="T97" s="56"/>
      <c r="U97" s="56"/>
    </row>
    <row r="98" spans="1:21" s="15" customFormat="1" x14ac:dyDescent="0.25">
      <c r="A98" s="56"/>
      <c r="B98" s="12"/>
      <c r="C98" s="12"/>
      <c r="D98" s="12"/>
      <c r="E98" s="12"/>
      <c r="F98" s="12"/>
      <c r="G98" s="12"/>
      <c r="H98" s="13"/>
      <c r="I98" s="13"/>
      <c r="J98" s="13"/>
      <c r="K98" s="55"/>
      <c r="L98" s="13"/>
      <c r="N98" s="56"/>
      <c r="P98" s="56"/>
      <c r="Q98" s="56"/>
      <c r="R98" s="56"/>
      <c r="S98" s="56"/>
      <c r="T98" s="56"/>
      <c r="U98" s="56"/>
    </row>
    <row r="99" spans="1:21" s="15" customFormat="1" x14ac:dyDescent="0.25">
      <c r="A99" s="56"/>
      <c r="B99" s="12"/>
      <c r="C99" s="12"/>
      <c r="D99" s="12"/>
      <c r="E99" s="12"/>
      <c r="F99" s="12"/>
      <c r="G99" s="12"/>
      <c r="H99" s="13"/>
      <c r="I99" s="13"/>
      <c r="J99" s="13"/>
      <c r="K99" s="55"/>
      <c r="L99" s="13"/>
      <c r="N99" s="56"/>
      <c r="P99" s="56"/>
      <c r="Q99" s="56"/>
      <c r="R99" s="56"/>
      <c r="S99" s="56"/>
      <c r="T99" s="56"/>
      <c r="U99" s="56"/>
    </row>
    <row r="100" spans="1:21" s="15" customFormat="1" x14ac:dyDescent="0.25">
      <c r="A100" s="56"/>
      <c r="B100" s="12"/>
      <c r="C100" s="12"/>
      <c r="D100" s="12"/>
      <c r="E100" s="12"/>
      <c r="F100" s="12"/>
      <c r="G100" s="12"/>
      <c r="H100" s="13"/>
      <c r="I100" s="13"/>
      <c r="J100" s="13"/>
      <c r="K100" s="55"/>
      <c r="L100" s="13"/>
      <c r="N100" s="56"/>
      <c r="P100" s="56"/>
      <c r="Q100" s="56"/>
      <c r="R100" s="56"/>
      <c r="S100" s="56"/>
      <c r="T100" s="56"/>
      <c r="U100" s="56"/>
    </row>
    <row r="101" spans="1:21" s="15" customFormat="1" x14ac:dyDescent="0.25">
      <c r="A101" s="56"/>
      <c r="B101" s="12"/>
      <c r="C101" s="12"/>
      <c r="D101" s="12"/>
      <c r="E101" s="12"/>
      <c r="F101" s="12"/>
      <c r="G101" s="12"/>
      <c r="H101" s="13"/>
      <c r="I101" s="13"/>
      <c r="J101" s="13"/>
      <c r="K101" s="55"/>
      <c r="L101" s="13"/>
      <c r="N101" s="56"/>
      <c r="P101" s="56"/>
      <c r="Q101" s="56"/>
      <c r="R101" s="56"/>
      <c r="S101" s="56"/>
      <c r="T101" s="56"/>
      <c r="U101" s="56"/>
    </row>
    <row r="102" spans="1:21" s="15" customFormat="1" x14ac:dyDescent="0.25">
      <c r="A102" s="56"/>
      <c r="B102" s="12"/>
      <c r="C102" s="12"/>
      <c r="D102" s="12"/>
      <c r="E102" s="12"/>
      <c r="F102" s="12"/>
      <c r="G102" s="12"/>
      <c r="H102" s="13"/>
      <c r="I102" s="13"/>
      <c r="J102" s="13"/>
      <c r="K102" s="55"/>
      <c r="L102" s="13"/>
      <c r="N102" s="56"/>
      <c r="P102" s="56"/>
      <c r="Q102" s="56"/>
      <c r="R102" s="56"/>
      <c r="S102" s="56"/>
      <c r="T102" s="56"/>
      <c r="U102" s="56"/>
    </row>
    <row r="103" spans="1:21" s="15" customFormat="1" x14ac:dyDescent="0.25">
      <c r="A103" s="56"/>
      <c r="B103" s="12"/>
      <c r="C103" s="12"/>
      <c r="D103" s="12"/>
      <c r="E103" s="12"/>
      <c r="F103" s="12"/>
      <c r="G103" s="12"/>
      <c r="H103" s="13"/>
      <c r="I103" s="13"/>
      <c r="J103" s="13"/>
      <c r="K103" s="55"/>
      <c r="L103" s="13"/>
      <c r="N103" s="56"/>
      <c r="P103" s="56"/>
      <c r="Q103" s="56"/>
      <c r="R103" s="56"/>
      <c r="S103" s="56"/>
      <c r="T103" s="56"/>
      <c r="U103" s="56"/>
    </row>
    <row r="104" spans="1:21" s="15" customFormat="1" x14ac:dyDescent="0.25">
      <c r="A104" s="56"/>
      <c r="B104" s="12"/>
      <c r="C104" s="12"/>
      <c r="D104" s="12"/>
      <c r="E104" s="12"/>
      <c r="F104" s="12"/>
      <c r="G104" s="12"/>
      <c r="H104" s="13"/>
      <c r="I104" s="13"/>
      <c r="J104" s="13"/>
      <c r="K104" s="55"/>
      <c r="L104" s="13"/>
      <c r="N104" s="56"/>
      <c r="P104" s="56"/>
      <c r="Q104" s="56"/>
      <c r="R104" s="56"/>
      <c r="S104" s="56"/>
      <c r="T104" s="56"/>
      <c r="U104" s="56"/>
    </row>
    <row r="105" spans="1:21" s="15" customFormat="1" x14ac:dyDescent="0.25">
      <c r="A105" s="56"/>
      <c r="B105" s="12"/>
      <c r="C105" s="12"/>
      <c r="D105" s="12"/>
      <c r="E105" s="12"/>
      <c r="F105" s="12"/>
      <c r="G105" s="12"/>
      <c r="H105" s="13"/>
      <c r="I105" s="13"/>
      <c r="J105" s="13"/>
      <c r="K105" s="55"/>
      <c r="L105" s="13"/>
      <c r="N105" s="56"/>
      <c r="P105" s="56"/>
      <c r="Q105" s="56"/>
      <c r="R105" s="56"/>
      <c r="S105" s="56"/>
      <c r="T105" s="56"/>
      <c r="U105" s="56"/>
    </row>
    <row r="106" spans="1:21" s="15" customFormat="1" x14ac:dyDescent="0.25">
      <c r="A106" s="56"/>
      <c r="B106" s="12"/>
      <c r="C106" s="12"/>
      <c r="D106" s="12"/>
      <c r="E106" s="12"/>
      <c r="F106" s="12"/>
      <c r="G106" s="12"/>
      <c r="H106" s="13"/>
      <c r="I106" s="13"/>
      <c r="J106" s="13"/>
      <c r="K106" s="55"/>
      <c r="L106" s="13"/>
      <c r="N106" s="56"/>
      <c r="P106" s="56"/>
      <c r="Q106" s="56"/>
      <c r="R106" s="56"/>
      <c r="S106" s="56"/>
      <c r="T106" s="56"/>
      <c r="U106" s="56"/>
    </row>
    <row r="107" spans="1:21" s="15" customFormat="1" x14ac:dyDescent="0.25">
      <c r="A107" s="56"/>
      <c r="B107" s="12"/>
      <c r="C107" s="12"/>
      <c r="D107" s="12"/>
      <c r="E107" s="12"/>
      <c r="F107" s="12"/>
      <c r="G107" s="12"/>
      <c r="H107" s="13"/>
      <c r="I107" s="13"/>
      <c r="J107" s="13"/>
      <c r="K107" s="55"/>
      <c r="L107" s="13"/>
      <c r="N107" s="56"/>
      <c r="P107" s="56"/>
      <c r="Q107" s="56"/>
      <c r="R107" s="56"/>
      <c r="S107" s="56"/>
      <c r="T107" s="56"/>
      <c r="U107" s="56"/>
    </row>
    <row r="108" spans="1:21" s="15" customFormat="1" x14ac:dyDescent="0.25">
      <c r="A108" s="56"/>
      <c r="B108" s="12"/>
      <c r="C108" s="12"/>
      <c r="D108" s="12"/>
      <c r="E108" s="12"/>
      <c r="F108" s="12"/>
      <c r="G108" s="12"/>
      <c r="H108" s="13"/>
      <c r="I108" s="13"/>
      <c r="J108" s="13"/>
      <c r="K108" s="55"/>
      <c r="L108" s="13"/>
      <c r="N108" s="56"/>
      <c r="P108" s="56"/>
      <c r="Q108" s="56"/>
      <c r="R108" s="56"/>
      <c r="S108" s="56"/>
      <c r="T108" s="56"/>
      <c r="U108" s="56"/>
    </row>
    <row r="109" spans="1:21" s="15" customFormat="1" x14ac:dyDescent="0.25">
      <c r="A109" s="56"/>
      <c r="B109" s="12"/>
      <c r="C109" s="12"/>
      <c r="D109" s="12"/>
      <c r="E109" s="12"/>
      <c r="F109" s="12"/>
      <c r="G109" s="12"/>
      <c r="H109" s="13"/>
      <c r="I109" s="13"/>
      <c r="J109" s="13"/>
      <c r="K109" s="55"/>
      <c r="L109" s="13"/>
      <c r="N109" s="56"/>
      <c r="P109" s="56"/>
      <c r="Q109" s="56"/>
      <c r="R109" s="56"/>
      <c r="S109" s="56"/>
      <c r="T109" s="56"/>
      <c r="U109" s="56"/>
    </row>
    <row r="110" spans="1:21" s="15" customFormat="1" x14ac:dyDescent="0.25">
      <c r="A110" s="56"/>
      <c r="B110" s="12"/>
      <c r="C110" s="12"/>
      <c r="D110" s="12"/>
      <c r="E110" s="12"/>
      <c r="F110" s="12"/>
      <c r="G110" s="12"/>
      <c r="H110" s="13"/>
      <c r="I110" s="13"/>
      <c r="J110" s="13"/>
      <c r="K110" s="55"/>
      <c r="L110" s="13"/>
      <c r="N110" s="56"/>
      <c r="P110" s="56"/>
      <c r="Q110" s="56"/>
      <c r="R110" s="56"/>
      <c r="S110" s="56"/>
      <c r="T110" s="56"/>
      <c r="U110" s="56"/>
    </row>
    <row r="111" spans="1:21" s="15" customFormat="1" x14ac:dyDescent="0.25">
      <c r="A111" s="56"/>
      <c r="B111" s="12"/>
      <c r="C111" s="12"/>
      <c r="D111" s="12"/>
      <c r="E111" s="12"/>
      <c r="F111" s="12"/>
      <c r="G111" s="12"/>
      <c r="H111" s="13"/>
      <c r="I111" s="13"/>
      <c r="J111" s="13"/>
      <c r="K111" s="55"/>
      <c r="L111" s="13"/>
      <c r="N111" s="56"/>
      <c r="P111" s="56"/>
      <c r="Q111" s="56"/>
      <c r="R111" s="56"/>
      <c r="S111" s="56"/>
      <c r="T111" s="56"/>
      <c r="U111" s="56"/>
    </row>
    <row r="112" spans="1:21" s="15" customFormat="1" x14ac:dyDescent="0.25">
      <c r="A112" s="56"/>
      <c r="B112" s="12"/>
      <c r="C112" s="12"/>
      <c r="D112" s="12"/>
      <c r="E112" s="12"/>
      <c r="F112" s="12"/>
      <c r="G112" s="12"/>
      <c r="H112" s="13"/>
      <c r="I112" s="13"/>
      <c r="J112" s="13"/>
      <c r="K112" s="55"/>
      <c r="L112" s="13"/>
      <c r="N112" s="56"/>
      <c r="P112" s="56"/>
      <c r="Q112" s="56"/>
      <c r="R112" s="56"/>
      <c r="S112" s="56"/>
      <c r="T112" s="56"/>
      <c r="U112" s="56"/>
    </row>
    <row r="113" spans="1:21" s="15" customFormat="1" x14ac:dyDescent="0.25">
      <c r="A113" s="56"/>
      <c r="B113" s="12"/>
      <c r="C113" s="12"/>
      <c r="D113" s="12"/>
      <c r="E113" s="12"/>
      <c r="F113" s="12"/>
      <c r="G113" s="12"/>
      <c r="H113" s="13"/>
      <c r="I113" s="13"/>
      <c r="J113" s="13"/>
      <c r="K113" s="55"/>
      <c r="L113" s="13"/>
      <c r="N113" s="56"/>
      <c r="P113" s="56"/>
      <c r="Q113" s="56"/>
      <c r="R113" s="56"/>
      <c r="S113" s="56"/>
      <c r="T113" s="56"/>
      <c r="U113" s="56"/>
    </row>
    <row r="114" spans="1:21" s="15" customFormat="1" x14ac:dyDescent="0.25">
      <c r="A114" s="56"/>
      <c r="B114" s="12"/>
      <c r="C114" s="12"/>
      <c r="D114" s="12"/>
      <c r="E114" s="12"/>
      <c r="F114" s="12"/>
      <c r="G114" s="12"/>
      <c r="H114" s="13"/>
      <c r="I114" s="13"/>
      <c r="J114" s="13"/>
      <c r="K114" s="55"/>
      <c r="L114" s="13"/>
      <c r="N114" s="56"/>
      <c r="P114" s="56"/>
      <c r="Q114" s="56"/>
      <c r="R114" s="56"/>
      <c r="S114" s="56"/>
      <c r="T114" s="56"/>
      <c r="U114" s="56"/>
    </row>
    <row r="115" spans="1:21" s="15" customFormat="1" x14ac:dyDescent="0.25">
      <c r="A115" s="56"/>
      <c r="B115" s="12"/>
      <c r="C115" s="12"/>
      <c r="D115" s="12"/>
      <c r="E115" s="12"/>
      <c r="F115" s="12"/>
      <c r="G115" s="12"/>
      <c r="H115" s="13"/>
      <c r="I115" s="13"/>
      <c r="J115" s="13"/>
      <c r="K115" s="55"/>
      <c r="L115" s="13"/>
      <c r="N115" s="56"/>
      <c r="P115" s="56"/>
      <c r="Q115" s="56"/>
      <c r="R115" s="56"/>
      <c r="S115" s="56"/>
      <c r="T115" s="56"/>
      <c r="U115" s="56"/>
    </row>
    <row r="116" spans="1:21" s="15" customFormat="1" x14ac:dyDescent="0.25">
      <c r="A116" s="56"/>
      <c r="B116" s="12"/>
      <c r="C116" s="12"/>
      <c r="D116" s="12"/>
      <c r="E116" s="12"/>
      <c r="F116" s="12"/>
      <c r="G116" s="12"/>
      <c r="H116" s="13"/>
      <c r="I116" s="13"/>
      <c r="J116" s="13"/>
      <c r="K116" s="55"/>
      <c r="L116" s="13"/>
      <c r="N116" s="56"/>
      <c r="P116" s="56"/>
      <c r="Q116" s="56"/>
      <c r="R116" s="56"/>
      <c r="S116" s="56"/>
      <c r="T116" s="56"/>
      <c r="U116" s="56"/>
    </row>
    <row r="117" spans="1:21" s="15" customFormat="1" x14ac:dyDescent="0.25">
      <c r="A117" s="56"/>
      <c r="B117" s="12"/>
      <c r="C117" s="12"/>
      <c r="D117" s="12"/>
      <c r="E117" s="12"/>
      <c r="F117" s="12"/>
      <c r="G117" s="12"/>
      <c r="H117" s="13"/>
      <c r="I117" s="13"/>
      <c r="J117" s="13"/>
      <c r="K117" s="55"/>
      <c r="L117" s="13"/>
      <c r="N117" s="56"/>
      <c r="P117" s="56"/>
      <c r="Q117" s="56"/>
      <c r="R117" s="56"/>
      <c r="S117" s="56"/>
      <c r="T117" s="56"/>
      <c r="U117" s="56"/>
    </row>
    <row r="118" spans="1:21" s="15" customFormat="1" x14ac:dyDescent="0.25">
      <c r="A118" s="56"/>
      <c r="B118" s="12"/>
      <c r="C118" s="12"/>
      <c r="D118" s="12"/>
      <c r="E118" s="12"/>
      <c r="F118" s="12"/>
      <c r="G118" s="12"/>
      <c r="H118" s="13"/>
      <c r="I118" s="13"/>
      <c r="J118" s="13"/>
      <c r="K118" s="55"/>
      <c r="L118" s="13"/>
      <c r="N118" s="56"/>
      <c r="P118" s="56"/>
      <c r="Q118" s="56"/>
      <c r="R118" s="56"/>
      <c r="S118" s="56"/>
      <c r="T118" s="56"/>
      <c r="U118" s="56"/>
    </row>
    <row r="119" spans="1:21" s="15" customFormat="1" x14ac:dyDescent="0.25">
      <c r="A119" s="56"/>
      <c r="B119" s="12"/>
      <c r="C119" s="12"/>
      <c r="D119" s="12"/>
      <c r="E119" s="12"/>
      <c r="F119" s="12"/>
      <c r="G119" s="12"/>
      <c r="H119" s="13"/>
      <c r="I119" s="13"/>
      <c r="J119" s="13"/>
      <c r="K119" s="55"/>
      <c r="L119" s="13"/>
      <c r="N119" s="56"/>
      <c r="P119" s="56"/>
      <c r="Q119" s="56"/>
      <c r="R119" s="56"/>
      <c r="S119" s="56"/>
      <c r="T119" s="56"/>
      <c r="U119" s="56"/>
    </row>
    <row r="120" spans="1:21" s="15" customFormat="1" x14ac:dyDescent="0.25">
      <c r="A120" s="56"/>
      <c r="B120" s="12"/>
      <c r="C120" s="12"/>
      <c r="D120" s="12"/>
      <c r="E120" s="12"/>
      <c r="F120" s="12"/>
      <c r="G120" s="12"/>
      <c r="H120" s="13"/>
      <c r="I120" s="13"/>
      <c r="J120" s="13"/>
      <c r="K120" s="55"/>
      <c r="L120" s="13"/>
      <c r="N120" s="56"/>
      <c r="P120" s="56"/>
      <c r="Q120" s="56"/>
      <c r="R120" s="56"/>
      <c r="S120" s="56"/>
      <c r="T120" s="56"/>
      <c r="U120" s="56"/>
    </row>
    <row r="121" spans="1:21" s="15" customFormat="1" x14ac:dyDescent="0.25">
      <c r="A121" s="56"/>
      <c r="B121" s="12"/>
      <c r="C121" s="12"/>
      <c r="D121" s="12"/>
      <c r="E121" s="12"/>
      <c r="F121" s="12"/>
      <c r="G121" s="12"/>
      <c r="H121" s="13"/>
      <c r="I121" s="13"/>
      <c r="J121" s="13"/>
      <c r="K121" s="55"/>
      <c r="L121" s="13"/>
      <c r="N121" s="56"/>
      <c r="P121" s="56"/>
      <c r="Q121" s="56"/>
      <c r="R121" s="56"/>
      <c r="S121" s="56"/>
      <c r="T121" s="56"/>
      <c r="U121" s="56"/>
    </row>
    <row r="122" spans="1:21" s="15" customFormat="1" x14ac:dyDescent="0.25">
      <c r="A122" s="56"/>
      <c r="B122" s="12"/>
      <c r="C122" s="12"/>
      <c r="D122" s="12"/>
      <c r="E122" s="12"/>
      <c r="F122" s="12"/>
      <c r="G122" s="12"/>
      <c r="H122" s="13"/>
      <c r="I122" s="13"/>
      <c r="J122" s="13"/>
      <c r="K122" s="55"/>
      <c r="L122" s="13"/>
      <c r="N122" s="56"/>
      <c r="P122" s="56"/>
      <c r="Q122" s="56"/>
      <c r="R122" s="56"/>
      <c r="S122" s="56"/>
      <c r="T122" s="56"/>
      <c r="U122" s="56"/>
    </row>
    <row r="123" spans="1:21" s="15" customFormat="1" x14ac:dyDescent="0.25">
      <c r="A123" s="56"/>
      <c r="B123" s="12"/>
      <c r="C123" s="12"/>
      <c r="D123" s="12"/>
      <c r="E123" s="12"/>
      <c r="F123" s="12"/>
      <c r="G123" s="12"/>
      <c r="H123" s="13"/>
      <c r="I123" s="13"/>
      <c r="J123" s="13"/>
      <c r="K123" s="55"/>
      <c r="L123" s="13"/>
      <c r="N123" s="56"/>
      <c r="P123" s="56"/>
      <c r="Q123" s="56"/>
      <c r="R123" s="56"/>
      <c r="S123" s="56"/>
      <c r="T123" s="56"/>
      <c r="U123" s="56"/>
    </row>
    <row r="124" spans="1:21" s="15" customFormat="1" x14ac:dyDescent="0.25">
      <c r="A124" s="56"/>
      <c r="B124" s="12"/>
      <c r="C124" s="12"/>
      <c r="D124" s="12"/>
      <c r="E124" s="12"/>
      <c r="F124" s="12"/>
      <c r="G124" s="12"/>
      <c r="H124" s="13"/>
      <c r="I124" s="13"/>
      <c r="J124" s="13"/>
      <c r="K124" s="55"/>
      <c r="L124" s="13"/>
      <c r="N124" s="56"/>
      <c r="P124" s="56"/>
      <c r="Q124" s="56"/>
      <c r="R124" s="56"/>
      <c r="S124" s="56"/>
      <c r="T124" s="56"/>
      <c r="U124" s="56"/>
    </row>
    <row r="125" spans="1:21" s="15" customFormat="1" x14ac:dyDescent="0.25">
      <c r="A125" s="56"/>
      <c r="B125" s="12"/>
      <c r="C125" s="12"/>
      <c r="D125" s="12"/>
      <c r="E125" s="12"/>
      <c r="F125" s="12"/>
      <c r="G125" s="12"/>
      <c r="H125" s="13"/>
      <c r="I125" s="13"/>
      <c r="J125" s="13"/>
      <c r="K125" s="55"/>
      <c r="L125" s="13"/>
      <c r="N125" s="56"/>
      <c r="P125" s="56"/>
      <c r="Q125" s="56"/>
      <c r="R125" s="56"/>
      <c r="S125" s="56"/>
      <c r="T125" s="56"/>
      <c r="U125" s="56"/>
    </row>
    <row r="126" spans="1:21" s="15" customFormat="1" x14ac:dyDescent="0.25">
      <c r="A126" s="56"/>
      <c r="B126" s="12"/>
      <c r="C126" s="12"/>
      <c r="D126" s="12"/>
      <c r="E126" s="12"/>
      <c r="F126" s="12"/>
      <c r="G126" s="12"/>
      <c r="H126" s="13"/>
      <c r="I126" s="13"/>
      <c r="J126" s="13"/>
      <c r="K126" s="55"/>
      <c r="L126" s="13"/>
      <c r="N126" s="56"/>
      <c r="P126" s="56"/>
      <c r="Q126" s="56"/>
      <c r="R126" s="56"/>
      <c r="S126" s="56"/>
      <c r="T126" s="56"/>
      <c r="U126" s="56"/>
    </row>
    <row r="127" spans="1:21" s="15" customFormat="1" x14ac:dyDescent="0.25">
      <c r="A127" s="56"/>
      <c r="B127" s="12"/>
      <c r="C127" s="12"/>
      <c r="D127" s="12"/>
      <c r="E127" s="12"/>
      <c r="F127" s="12"/>
      <c r="G127" s="12"/>
      <c r="H127" s="13"/>
      <c r="I127" s="13"/>
      <c r="J127" s="13"/>
      <c r="K127" s="55"/>
      <c r="L127" s="13"/>
      <c r="N127" s="56"/>
      <c r="P127" s="56"/>
      <c r="Q127" s="56"/>
      <c r="R127" s="56"/>
      <c r="S127" s="56"/>
      <c r="T127" s="56"/>
      <c r="U127" s="56"/>
    </row>
    <row r="128" spans="1:21" s="17" customFormat="1" x14ac:dyDescent="0.25">
      <c r="A128" s="59"/>
      <c r="B128" s="18"/>
      <c r="C128" s="18"/>
      <c r="D128" s="18"/>
      <c r="E128" s="57"/>
      <c r="F128" s="57"/>
      <c r="G128" s="18"/>
      <c r="H128" s="13"/>
      <c r="I128" s="19"/>
      <c r="J128" s="19"/>
      <c r="K128" s="58"/>
      <c r="L128" s="19"/>
      <c r="N128" s="59"/>
      <c r="P128" s="59"/>
      <c r="Q128" s="59"/>
      <c r="R128" s="59"/>
      <c r="S128" s="59"/>
      <c r="T128" s="59"/>
      <c r="U128" s="59"/>
    </row>
  </sheetData>
  <autoFilter ref="B2:T71"/>
  <sortState ref="A3:T130">
    <sortCondition ref="B3:B130"/>
  </sortState>
  <mergeCells count="4">
    <mergeCell ref="R1:T1"/>
    <mergeCell ref="B1:J1"/>
    <mergeCell ref="K1:M1"/>
    <mergeCell ref="N1:Q1"/>
  </mergeCells>
  <pageMargins left="0.7" right="0.7" top="0.75" bottom="0.75" header="0.3" footer="0.3"/>
  <pageSetup paperSize="5" scale="73" fitToHeight="0" orientation="landscape" r:id="rId1"/>
  <headerFooter>
    <oddFooter>&amp;LDraft Attendance Zone Proposal -- 06/12/14&amp;R&amp;P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5"/>
  <sheetViews>
    <sheetView zoomScale="70" zoomScaleNormal="70" workbookViewId="0">
      <pane xSplit="2" ySplit="2" topLeftCell="I3" activePane="bottomRight" state="frozen"/>
      <selection activeCell="AA18" sqref="AA18"/>
      <selection pane="topRight" activeCell="AA18" sqref="AA18"/>
      <selection pane="bottomLeft" activeCell="AA18" sqref="AA18"/>
      <selection pane="bottomRight" activeCell="B7" sqref="B7"/>
    </sheetView>
  </sheetViews>
  <sheetFormatPr defaultRowHeight="15" outlineLevelCol="1" x14ac:dyDescent="0.25"/>
  <cols>
    <col min="1" max="1" width="9.140625" style="34" hidden="1" customWidth="1" outlineLevel="1"/>
    <col min="2" max="2" width="21.7109375" style="57" customWidth="1" collapsed="1"/>
    <col min="3" max="3" width="21.7109375" style="57" customWidth="1"/>
    <col min="4" max="6" width="15" style="57" customWidth="1"/>
    <col min="7" max="7" width="15.42578125" style="57" customWidth="1"/>
    <col min="8" max="8" width="20.140625" style="56" customWidth="1"/>
    <col min="9" max="9" width="14.42578125" style="59" customWidth="1"/>
    <col min="10" max="10" width="18.5703125" style="59" customWidth="1"/>
    <col min="11" max="11" width="25.28515625" style="59" customWidth="1"/>
    <col min="12" max="12" width="26" style="59" customWidth="1"/>
    <col min="13" max="13" width="24.85546875" style="59" customWidth="1"/>
    <col min="14" max="16" width="20.85546875" style="20" customWidth="1"/>
    <col min="17" max="17" width="50.85546875" style="86" customWidth="1"/>
    <col min="18" max="18" width="47.5703125" style="20" customWidth="1"/>
    <col min="19" max="19" width="43.7109375" style="20" customWidth="1"/>
    <col min="20" max="20" width="9.140625" style="34" hidden="1" customWidth="1" outlineLevel="1"/>
    <col min="21" max="21" width="9.140625" style="34" collapsed="1"/>
    <col min="22" max="16384" width="9.140625" style="34"/>
  </cols>
  <sheetData>
    <row r="1" spans="1:20" ht="45" customHeight="1" x14ac:dyDescent="0.25">
      <c r="B1" s="96" t="s">
        <v>0</v>
      </c>
      <c r="C1" s="96"/>
      <c r="D1" s="96"/>
      <c r="E1" s="96"/>
      <c r="F1" s="96"/>
      <c r="G1" s="96"/>
      <c r="H1" s="96"/>
      <c r="I1" s="96"/>
      <c r="J1" s="97"/>
      <c r="K1" s="98" t="s">
        <v>370</v>
      </c>
      <c r="L1" s="98"/>
      <c r="M1" s="98"/>
      <c r="N1" s="99" t="s">
        <v>245</v>
      </c>
      <c r="O1" s="100"/>
      <c r="P1" s="101"/>
      <c r="Q1" s="95" t="s">
        <v>369</v>
      </c>
      <c r="R1" s="95"/>
      <c r="S1" s="95"/>
    </row>
    <row r="2" spans="1:20" s="42" customFormat="1" ht="105" x14ac:dyDescent="0.25">
      <c r="A2" s="36" t="s">
        <v>248</v>
      </c>
      <c r="B2" s="36" t="s">
        <v>167</v>
      </c>
      <c r="C2" s="36" t="s">
        <v>2</v>
      </c>
      <c r="D2" s="37" t="s">
        <v>166</v>
      </c>
      <c r="E2" s="37" t="s">
        <v>353</v>
      </c>
      <c r="F2" s="37" t="s">
        <v>352</v>
      </c>
      <c r="G2" s="37" t="s">
        <v>165</v>
      </c>
      <c r="H2" s="38" t="s">
        <v>251</v>
      </c>
      <c r="I2" s="39" t="s">
        <v>360</v>
      </c>
      <c r="J2" s="37" t="s">
        <v>361</v>
      </c>
      <c r="K2" s="40" t="s">
        <v>371</v>
      </c>
      <c r="L2" s="91" t="s">
        <v>373</v>
      </c>
      <c r="M2" s="91" t="s">
        <v>374</v>
      </c>
      <c r="N2" s="41" t="s">
        <v>365</v>
      </c>
      <c r="O2" s="41" t="s">
        <v>168</v>
      </c>
      <c r="P2" s="41" t="s">
        <v>368</v>
      </c>
      <c r="Q2" s="70" t="s">
        <v>268</v>
      </c>
      <c r="R2" s="70" t="s">
        <v>265</v>
      </c>
      <c r="S2" s="70" t="s">
        <v>264</v>
      </c>
      <c r="T2" s="36" t="s">
        <v>248</v>
      </c>
    </row>
    <row r="3" spans="1:20" ht="135" x14ac:dyDescent="0.25">
      <c r="A3" s="34">
        <v>404</v>
      </c>
      <c r="B3" s="43" t="s">
        <v>174</v>
      </c>
      <c r="C3" s="44" t="s">
        <v>169</v>
      </c>
      <c r="D3" s="44" t="s">
        <v>94</v>
      </c>
      <c r="E3" s="44">
        <v>1</v>
      </c>
      <c r="F3" s="44">
        <v>0</v>
      </c>
      <c r="G3" s="44">
        <v>349</v>
      </c>
      <c r="H3" s="53">
        <v>0.74212034383954151</v>
      </c>
      <c r="I3" s="46">
        <v>804</v>
      </c>
      <c r="J3" s="47">
        <v>0.43407960199004975</v>
      </c>
      <c r="K3" s="45">
        <v>0.24289405684754523</v>
      </c>
      <c r="L3" s="46">
        <v>774</v>
      </c>
      <c r="M3" s="73">
        <v>877</v>
      </c>
      <c r="N3" s="80">
        <v>1.3169259110027788E-2</v>
      </c>
      <c r="O3" s="47">
        <v>0.31931814895928096</v>
      </c>
      <c r="P3" s="47">
        <v>-1.1661499996386887E-2</v>
      </c>
      <c r="Q3" s="93" t="s">
        <v>266</v>
      </c>
      <c r="R3" s="93" t="s">
        <v>337</v>
      </c>
      <c r="S3" s="93" t="s">
        <v>227</v>
      </c>
      <c r="T3" s="34">
        <v>404</v>
      </c>
    </row>
    <row r="4" spans="1:20" ht="135" x14ac:dyDescent="0.25">
      <c r="A4" s="34">
        <v>292</v>
      </c>
      <c r="B4" s="43" t="s">
        <v>175</v>
      </c>
      <c r="C4" s="44" t="s">
        <v>170</v>
      </c>
      <c r="D4" s="44" t="s">
        <v>171</v>
      </c>
      <c r="E4" s="44">
        <v>0</v>
      </c>
      <c r="F4" s="44">
        <v>1</v>
      </c>
      <c r="G4" s="52">
        <v>661</v>
      </c>
      <c r="H4" s="53">
        <v>0.39</v>
      </c>
      <c r="I4" s="51">
        <v>674</v>
      </c>
      <c r="J4" s="53">
        <v>0.98071216617210677</v>
      </c>
      <c r="K4" s="45">
        <v>0.8294117647058824</v>
      </c>
      <c r="L4" s="46">
        <v>340</v>
      </c>
      <c r="M4" s="73">
        <v>369</v>
      </c>
      <c r="N4" s="80">
        <v>0.30810821383294884</v>
      </c>
      <c r="O4" s="47">
        <v>0.94</v>
      </c>
      <c r="P4" s="47">
        <v>0.38</v>
      </c>
      <c r="Q4" s="93" t="s">
        <v>461</v>
      </c>
      <c r="R4" s="93" t="s">
        <v>338</v>
      </c>
      <c r="S4" s="93" t="s">
        <v>462</v>
      </c>
      <c r="T4" s="34">
        <v>292</v>
      </c>
    </row>
    <row r="5" spans="1:20" ht="135" x14ac:dyDescent="0.25">
      <c r="A5" s="34">
        <v>409</v>
      </c>
      <c r="B5" s="43" t="s">
        <v>176</v>
      </c>
      <c r="C5" s="44" t="s">
        <v>172</v>
      </c>
      <c r="D5" s="44" t="s">
        <v>173</v>
      </c>
      <c r="E5" s="44">
        <v>0</v>
      </c>
      <c r="F5" s="44">
        <v>0</v>
      </c>
      <c r="G5" s="44">
        <v>284</v>
      </c>
      <c r="H5" s="53">
        <v>0.28169014084507044</v>
      </c>
      <c r="I5" s="46">
        <v>440</v>
      </c>
      <c r="J5" s="47">
        <v>0.6454545454545455</v>
      </c>
      <c r="K5" s="45">
        <v>0.45918367346938777</v>
      </c>
      <c r="L5" s="46">
        <v>98</v>
      </c>
      <c r="M5" s="73">
        <v>134</v>
      </c>
      <c r="N5" s="80">
        <v>1.6146642374427522</v>
      </c>
      <c r="O5" s="47">
        <v>2.11</v>
      </c>
      <c r="P5" s="47">
        <v>1.5786304173061463</v>
      </c>
      <c r="Q5" s="93" t="s">
        <v>463</v>
      </c>
      <c r="R5" s="93" t="s">
        <v>339</v>
      </c>
      <c r="S5" s="93" t="s">
        <v>227</v>
      </c>
      <c r="T5" s="34">
        <v>409</v>
      </c>
    </row>
    <row r="6" spans="1:20" ht="135" x14ac:dyDescent="0.25">
      <c r="A6" s="34">
        <v>332</v>
      </c>
      <c r="B6" s="43" t="s">
        <v>177</v>
      </c>
      <c r="C6" s="44" t="s">
        <v>105</v>
      </c>
      <c r="D6" s="44" t="s">
        <v>84</v>
      </c>
      <c r="E6" s="44">
        <v>1</v>
      </c>
      <c r="F6" s="44">
        <v>0</v>
      </c>
      <c r="G6" s="44">
        <v>454</v>
      </c>
      <c r="H6" s="53">
        <v>0.70484581497797361</v>
      </c>
      <c r="I6" s="46">
        <v>700</v>
      </c>
      <c r="J6" s="47">
        <v>0.64857142857142858</v>
      </c>
      <c r="K6" s="45">
        <v>0.38082191780821917</v>
      </c>
      <c r="L6" s="46">
        <v>730</v>
      </c>
      <c r="M6" s="73">
        <v>787</v>
      </c>
      <c r="N6" s="80">
        <v>0.24046575429145409</v>
      </c>
      <c r="O6" s="47">
        <v>0.66</v>
      </c>
      <c r="P6" s="47">
        <v>0.29862016294653115</v>
      </c>
      <c r="Q6" s="93" t="s">
        <v>464</v>
      </c>
      <c r="R6" s="93" t="s">
        <v>340</v>
      </c>
      <c r="S6" s="93" t="s">
        <v>227</v>
      </c>
      <c r="T6" s="34">
        <v>332</v>
      </c>
    </row>
    <row r="7" spans="1:20" ht="121.5" customHeight="1" x14ac:dyDescent="0.25">
      <c r="A7" s="72">
        <v>335</v>
      </c>
      <c r="B7" s="43" t="s">
        <v>250</v>
      </c>
      <c r="C7" s="43" t="s">
        <v>106</v>
      </c>
      <c r="D7" s="44" t="s">
        <v>94</v>
      </c>
      <c r="E7" s="44">
        <v>1</v>
      </c>
      <c r="F7" s="44">
        <v>0</v>
      </c>
      <c r="G7" s="44">
        <v>442</v>
      </c>
      <c r="H7" s="53">
        <v>0.74434389140271495</v>
      </c>
      <c r="I7" s="46">
        <v>500</v>
      </c>
      <c r="J7" s="47">
        <v>0.88400000000000001</v>
      </c>
      <c r="K7" s="45">
        <v>0.24</v>
      </c>
      <c r="L7" s="46">
        <v>536</v>
      </c>
      <c r="M7" s="73">
        <v>1121</v>
      </c>
      <c r="N7" s="47">
        <v>0.01</v>
      </c>
      <c r="O7" s="47">
        <v>0.32</v>
      </c>
      <c r="P7" s="47">
        <v>-0.01</v>
      </c>
      <c r="Q7" s="93" t="s">
        <v>465</v>
      </c>
      <c r="R7" s="93" t="s">
        <v>466</v>
      </c>
      <c r="S7" s="93" t="s">
        <v>227</v>
      </c>
      <c r="T7" s="72">
        <v>335</v>
      </c>
    </row>
    <row r="8" spans="1:20" s="78" customFormat="1" x14ac:dyDescent="0.25">
      <c r="B8" s="75"/>
      <c r="C8" s="75"/>
      <c r="D8" s="75"/>
      <c r="E8" s="75"/>
      <c r="F8" s="75"/>
      <c r="G8" s="75"/>
      <c r="H8" s="76"/>
      <c r="I8" s="77"/>
      <c r="J8" s="77"/>
      <c r="K8" s="77"/>
      <c r="N8" s="79"/>
      <c r="O8" s="79"/>
      <c r="P8" s="79"/>
      <c r="Q8" s="85"/>
      <c r="R8" s="79"/>
      <c r="S8" s="79"/>
    </row>
    <row r="9" spans="1:20" x14ac:dyDescent="0.25">
      <c r="B9" s="34"/>
      <c r="C9" s="34"/>
      <c r="G9" s="34"/>
      <c r="H9" s="55"/>
      <c r="I9" s="58"/>
      <c r="J9" s="58"/>
      <c r="K9" s="58"/>
      <c r="L9" s="34"/>
    </row>
    <row r="10" spans="1:20" x14ac:dyDescent="0.25">
      <c r="B10" s="34"/>
      <c r="C10" s="34"/>
      <c r="D10" s="34"/>
      <c r="G10" s="34"/>
      <c r="H10" s="55"/>
      <c r="I10" s="58"/>
      <c r="J10" s="58"/>
      <c r="K10" s="58"/>
      <c r="L10" s="34"/>
    </row>
    <row r="11" spans="1:20" s="59" customFormat="1" x14ac:dyDescent="0.25">
      <c r="B11" s="34"/>
      <c r="C11" s="34"/>
      <c r="D11" s="34"/>
      <c r="E11" s="57"/>
      <c r="F11" s="57"/>
      <c r="G11" s="34"/>
      <c r="H11" s="55"/>
      <c r="I11" s="58"/>
      <c r="J11" s="58"/>
      <c r="K11" s="58"/>
      <c r="N11" s="20"/>
      <c r="O11" s="20"/>
      <c r="P11" s="20"/>
      <c r="Q11" s="86"/>
      <c r="R11" s="20"/>
      <c r="S11" s="20"/>
    </row>
    <row r="12" spans="1:20" s="59" customFormat="1" x14ac:dyDescent="0.25">
      <c r="B12" s="34"/>
      <c r="C12" s="34"/>
      <c r="D12" s="34"/>
      <c r="E12" s="57"/>
      <c r="F12" s="57"/>
      <c r="G12" s="34"/>
      <c r="H12" s="55"/>
      <c r="I12" s="58"/>
      <c r="J12" s="58"/>
      <c r="K12" s="58"/>
      <c r="N12" s="20"/>
      <c r="O12" s="20"/>
      <c r="P12" s="20"/>
      <c r="Q12" s="86"/>
      <c r="R12" s="20"/>
      <c r="S12" s="20"/>
    </row>
    <row r="13" spans="1:20" s="59" customFormat="1" x14ac:dyDescent="0.25">
      <c r="B13" s="57"/>
      <c r="C13" s="34"/>
      <c r="D13" s="34"/>
      <c r="E13" s="57"/>
      <c r="F13" s="57"/>
      <c r="G13" s="57"/>
      <c r="H13" s="55"/>
      <c r="I13" s="58"/>
      <c r="J13" s="58"/>
      <c r="K13" s="58"/>
      <c r="N13" s="20"/>
      <c r="O13" s="20"/>
      <c r="P13" s="20"/>
      <c r="Q13" s="86"/>
      <c r="R13" s="20"/>
      <c r="S13" s="20"/>
    </row>
    <row r="14" spans="1:20" s="59" customFormat="1" x14ac:dyDescent="0.25">
      <c r="B14" s="57"/>
      <c r="C14" s="34"/>
      <c r="D14" s="34"/>
      <c r="E14" s="57"/>
      <c r="F14" s="57"/>
      <c r="G14" s="57"/>
      <c r="H14" s="55"/>
      <c r="I14" s="58"/>
      <c r="J14" s="58"/>
      <c r="K14" s="58"/>
      <c r="N14" s="20"/>
      <c r="O14" s="20"/>
      <c r="P14" s="20"/>
      <c r="Q14" s="86"/>
      <c r="R14" s="20"/>
      <c r="S14" s="20"/>
    </row>
    <row r="15" spans="1:20" s="59" customFormat="1" x14ac:dyDescent="0.25">
      <c r="B15" s="57"/>
      <c r="C15" s="34"/>
      <c r="D15" s="34"/>
      <c r="E15" s="57"/>
      <c r="F15" s="57"/>
      <c r="G15" s="57"/>
      <c r="H15" s="55"/>
      <c r="I15" s="58"/>
      <c r="J15" s="58"/>
      <c r="K15" s="58"/>
      <c r="N15" s="20"/>
      <c r="O15" s="20"/>
      <c r="P15" s="20"/>
      <c r="Q15" s="86"/>
      <c r="R15" s="20"/>
      <c r="S15" s="20"/>
    </row>
    <row r="16" spans="1:20" s="59" customFormat="1" x14ac:dyDescent="0.25">
      <c r="B16" s="57"/>
      <c r="C16" s="57"/>
      <c r="D16" s="57"/>
      <c r="E16" s="57"/>
      <c r="F16" s="57"/>
      <c r="G16" s="57"/>
      <c r="H16" s="55"/>
      <c r="I16" s="58"/>
      <c r="J16" s="58"/>
      <c r="K16" s="58"/>
      <c r="N16" s="20"/>
      <c r="O16" s="20"/>
      <c r="P16" s="20"/>
      <c r="Q16" s="86"/>
      <c r="R16" s="20"/>
      <c r="S16" s="20"/>
    </row>
    <row r="17" spans="2:19" s="59" customFormat="1" x14ac:dyDescent="0.25">
      <c r="B17" s="57"/>
      <c r="C17" s="57"/>
      <c r="D17" s="57"/>
      <c r="E17" s="57"/>
      <c r="F17" s="57"/>
      <c r="G17" s="57"/>
      <c r="H17" s="55"/>
      <c r="I17" s="58"/>
      <c r="J17" s="58"/>
      <c r="K17" s="58"/>
      <c r="N17" s="20"/>
      <c r="O17" s="20"/>
      <c r="P17" s="20"/>
      <c r="Q17" s="86"/>
      <c r="R17" s="20"/>
      <c r="S17" s="20"/>
    </row>
    <row r="18" spans="2:19" s="59" customFormat="1" x14ac:dyDescent="0.25">
      <c r="B18" s="57"/>
      <c r="C18" s="57"/>
      <c r="D18" s="57"/>
      <c r="E18" s="57"/>
      <c r="F18" s="57"/>
      <c r="G18" s="57"/>
      <c r="H18" s="55"/>
      <c r="I18" s="58"/>
      <c r="J18" s="58"/>
      <c r="K18" s="58"/>
      <c r="N18" s="20"/>
      <c r="O18" s="20"/>
      <c r="P18" s="20"/>
      <c r="Q18" s="86"/>
      <c r="R18" s="20"/>
      <c r="S18" s="20"/>
    </row>
    <row r="19" spans="2:19" s="59" customFormat="1" x14ac:dyDescent="0.25">
      <c r="B19" s="57"/>
      <c r="C19" s="57"/>
      <c r="D19" s="57"/>
      <c r="E19" s="57"/>
      <c r="F19" s="57"/>
      <c r="G19" s="57"/>
      <c r="H19" s="55"/>
      <c r="I19" s="58"/>
      <c r="J19" s="58"/>
      <c r="K19" s="58"/>
      <c r="N19" s="20"/>
      <c r="O19" s="20"/>
      <c r="P19" s="20"/>
      <c r="Q19" s="86"/>
      <c r="R19" s="20"/>
      <c r="S19" s="20"/>
    </row>
    <row r="20" spans="2:19" s="59" customFormat="1" x14ac:dyDescent="0.25">
      <c r="B20" s="57"/>
      <c r="C20" s="57"/>
      <c r="D20" s="57"/>
      <c r="E20" s="57"/>
      <c r="F20" s="57"/>
      <c r="G20" s="57"/>
      <c r="H20" s="55"/>
      <c r="I20" s="58"/>
      <c r="J20" s="58"/>
      <c r="K20" s="58"/>
      <c r="N20" s="20"/>
      <c r="O20" s="20"/>
      <c r="P20" s="20"/>
      <c r="Q20" s="86"/>
      <c r="R20" s="20"/>
      <c r="S20" s="20"/>
    </row>
    <row r="21" spans="2:19" s="59" customFormat="1" x14ac:dyDescent="0.25">
      <c r="B21" s="57"/>
      <c r="C21" s="57"/>
      <c r="D21" s="57"/>
      <c r="E21" s="57"/>
      <c r="F21" s="57"/>
      <c r="G21" s="57"/>
      <c r="H21" s="55"/>
      <c r="I21" s="58"/>
      <c r="J21" s="58"/>
      <c r="K21" s="58"/>
      <c r="N21" s="20"/>
      <c r="O21" s="20"/>
      <c r="P21" s="20"/>
      <c r="Q21" s="86"/>
      <c r="R21" s="20"/>
      <c r="S21" s="20"/>
    </row>
    <row r="22" spans="2:19" s="59" customFormat="1" x14ac:dyDescent="0.25">
      <c r="B22" s="57"/>
      <c r="C22" s="57"/>
      <c r="D22" s="57"/>
      <c r="E22" s="57"/>
      <c r="F22" s="57"/>
      <c r="G22" s="57"/>
      <c r="H22" s="55"/>
      <c r="I22" s="58"/>
      <c r="J22" s="58"/>
      <c r="K22" s="58"/>
      <c r="N22" s="20"/>
      <c r="O22" s="20"/>
      <c r="P22" s="20"/>
      <c r="Q22" s="86"/>
      <c r="R22" s="20"/>
      <c r="S22" s="20"/>
    </row>
    <row r="23" spans="2:19" s="59" customFormat="1" x14ac:dyDescent="0.25">
      <c r="B23" s="57"/>
      <c r="C23" s="57"/>
      <c r="D23" s="57"/>
      <c r="E23" s="57"/>
      <c r="F23" s="57"/>
      <c r="G23" s="57"/>
      <c r="H23" s="55"/>
      <c r="I23" s="58"/>
      <c r="J23" s="58"/>
      <c r="K23" s="58"/>
      <c r="N23" s="20"/>
      <c r="O23" s="20"/>
      <c r="P23" s="20"/>
      <c r="Q23" s="86"/>
      <c r="R23" s="20"/>
      <c r="S23" s="20"/>
    </row>
    <row r="24" spans="2:19" s="59" customFormat="1" x14ac:dyDescent="0.25">
      <c r="B24" s="57"/>
      <c r="C24" s="57"/>
      <c r="D24" s="57"/>
      <c r="E24" s="57"/>
      <c r="F24" s="57"/>
      <c r="G24" s="57"/>
      <c r="H24" s="55"/>
      <c r="I24" s="58"/>
      <c r="J24" s="58"/>
      <c r="K24" s="58"/>
      <c r="N24" s="20"/>
      <c r="O24" s="20"/>
      <c r="P24" s="20"/>
      <c r="Q24" s="86"/>
      <c r="R24" s="20"/>
      <c r="S24" s="20"/>
    </row>
    <row r="25" spans="2:19" s="59" customFormat="1" x14ac:dyDescent="0.25">
      <c r="B25" s="57"/>
      <c r="C25" s="57"/>
      <c r="D25" s="57"/>
      <c r="E25" s="57"/>
      <c r="F25" s="57"/>
      <c r="G25" s="57"/>
      <c r="H25" s="55"/>
      <c r="I25" s="58"/>
      <c r="J25" s="58"/>
      <c r="K25" s="58"/>
      <c r="N25" s="20"/>
      <c r="O25" s="20"/>
      <c r="P25" s="20"/>
      <c r="Q25" s="86"/>
      <c r="R25" s="20"/>
      <c r="S25" s="20"/>
    </row>
    <row r="26" spans="2:19" s="59" customFormat="1" x14ac:dyDescent="0.25">
      <c r="B26" s="57"/>
      <c r="C26" s="57"/>
      <c r="D26" s="57"/>
      <c r="E26" s="57"/>
      <c r="F26" s="57"/>
      <c r="G26" s="57"/>
      <c r="H26" s="55"/>
      <c r="I26" s="58"/>
      <c r="J26" s="58"/>
      <c r="K26" s="58"/>
      <c r="N26" s="20"/>
      <c r="O26" s="20"/>
      <c r="P26" s="20"/>
      <c r="Q26" s="86"/>
      <c r="R26" s="20"/>
      <c r="S26" s="20"/>
    </row>
    <row r="27" spans="2:19" s="59" customFormat="1" x14ac:dyDescent="0.25">
      <c r="B27" s="57"/>
      <c r="C27" s="57"/>
      <c r="D27" s="57"/>
      <c r="E27" s="57"/>
      <c r="F27" s="57"/>
      <c r="G27" s="57"/>
      <c r="H27" s="55"/>
      <c r="I27" s="58"/>
      <c r="J27" s="58"/>
      <c r="K27" s="58"/>
      <c r="N27" s="20"/>
      <c r="O27" s="20"/>
      <c r="P27" s="20"/>
      <c r="Q27" s="86"/>
      <c r="R27" s="20"/>
      <c r="S27" s="20"/>
    </row>
    <row r="28" spans="2:19" s="59" customFormat="1" x14ac:dyDescent="0.25">
      <c r="B28" s="57"/>
      <c r="C28" s="57"/>
      <c r="D28" s="57"/>
      <c r="E28" s="57"/>
      <c r="F28" s="57"/>
      <c r="G28" s="57"/>
      <c r="H28" s="55"/>
      <c r="I28" s="58"/>
      <c r="J28" s="58"/>
      <c r="K28" s="58"/>
      <c r="N28" s="20"/>
      <c r="O28" s="20"/>
      <c r="P28" s="20"/>
      <c r="Q28" s="86"/>
      <c r="R28" s="20"/>
      <c r="S28" s="20"/>
    </row>
    <row r="29" spans="2:19" s="59" customFormat="1" x14ac:dyDescent="0.25">
      <c r="B29" s="57"/>
      <c r="C29" s="57"/>
      <c r="D29" s="57"/>
      <c r="E29" s="57"/>
      <c r="F29" s="57"/>
      <c r="G29" s="57"/>
      <c r="H29" s="55"/>
      <c r="I29" s="58"/>
      <c r="J29" s="58"/>
      <c r="K29" s="58"/>
      <c r="N29" s="20"/>
      <c r="O29" s="20"/>
      <c r="P29" s="20"/>
      <c r="Q29" s="86"/>
      <c r="R29" s="20"/>
      <c r="S29" s="20"/>
    </row>
    <row r="30" spans="2:19" s="59" customFormat="1" x14ac:dyDescent="0.25">
      <c r="B30" s="57"/>
      <c r="C30" s="57"/>
      <c r="D30" s="57"/>
      <c r="E30" s="57"/>
      <c r="F30" s="57"/>
      <c r="G30" s="57"/>
      <c r="H30" s="55"/>
      <c r="I30" s="58"/>
      <c r="J30" s="58"/>
      <c r="K30" s="58"/>
      <c r="N30" s="20"/>
      <c r="O30" s="20"/>
      <c r="P30" s="20"/>
      <c r="Q30" s="86"/>
      <c r="R30" s="20"/>
      <c r="S30" s="20"/>
    </row>
    <row r="31" spans="2:19" s="59" customFormat="1" x14ac:dyDescent="0.25">
      <c r="B31" s="57"/>
      <c r="C31" s="57"/>
      <c r="D31" s="57"/>
      <c r="E31" s="57"/>
      <c r="F31" s="57"/>
      <c r="G31" s="57"/>
      <c r="H31" s="55"/>
      <c r="I31" s="58"/>
      <c r="J31" s="58"/>
      <c r="K31" s="58"/>
      <c r="N31" s="20"/>
      <c r="O31" s="20"/>
      <c r="P31" s="20"/>
      <c r="Q31" s="86"/>
      <c r="R31" s="20"/>
      <c r="S31" s="20"/>
    </row>
    <row r="32" spans="2:19" s="59" customFormat="1" x14ac:dyDescent="0.25">
      <c r="B32" s="57"/>
      <c r="C32" s="57"/>
      <c r="D32" s="57"/>
      <c r="E32" s="57"/>
      <c r="F32" s="57"/>
      <c r="G32" s="57"/>
      <c r="H32" s="55"/>
      <c r="I32" s="58"/>
      <c r="J32" s="58"/>
      <c r="K32" s="58"/>
      <c r="N32" s="20"/>
      <c r="O32" s="20"/>
      <c r="P32" s="20"/>
      <c r="Q32" s="86"/>
      <c r="R32" s="20"/>
      <c r="S32" s="20"/>
    </row>
    <row r="33" spans="2:19" s="59" customFormat="1" x14ac:dyDescent="0.25">
      <c r="B33" s="57"/>
      <c r="C33" s="57"/>
      <c r="D33" s="57"/>
      <c r="E33" s="57"/>
      <c r="F33" s="57"/>
      <c r="G33" s="57"/>
      <c r="H33" s="55"/>
      <c r="I33" s="58"/>
      <c r="J33" s="58"/>
      <c r="K33" s="58"/>
      <c r="L33" s="58"/>
      <c r="N33" s="20"/>
      <c r="O33" s="20"/>
      <c r="P33" s="20"/>
      <c r="Q33" s="86"/>
      <c r="R33" s="20"/>
      <c r="S33" s="20"/>
    </row>
    <row r="34" spans="2:19" s="59" customFormat="1" x14ac:dyDescent="0.25">
      <c r="B34" s="57"/>
      <c r="C34" s="57"/>
      <c r="D34" s="57"/>
      <c r="E34" s="57"/>
      <c r="F34" s="57"/>
      <c r="G34" s="57"/>
      <c r="H34" s="55"/>
      <c r="I34" s="58"/>
      <c r="J34" s="58"/>
      <c r="K34" s="58"/>
      <c r="L34" s="58"/>
      <c r="N34" s="20"/>
      <c r="O34" s="20"/>
      <c r="P34" s="20"/>
      <c r="Q34" s="86"/>
      <c r="R34" s="20"/>
      <c r="S34" s="20"/>
    </row>
    <row r="35" spans="2:19" s="59" customFormat="1" x14ac:dyDescent="0.25">
      <c r="B35" s="57"/>
      <c r="C35" s="57"/>
      <c r="D35" s="57"/>
      <c r="E35" s="57"/>
      <c r="F35" s="57"/>
      <c r="G35" s="57"/>
      <c r="H35" s="55"/>
      <c r="I35" s="58"/>
      <c r="J35" s="58"/>
      <c r="K35" s="58"/>
      <c r="L35" s="58"/>
      <c r="N35" s="20"/>
      <c r="O35" s="20"/>
      <c r="P35" s="20"/>
      <c r="Q35" s="86"/>
      <c r="R35" s="20"/>
      <c r="S35" s="20"/>
    </row>
    <row r="36" spans="2:19" s="59" customFormat="1" x14ac:dyDescent="0.25">
      <c r="B36" s="57"/>
      <c r="C36" s="57"/>
      <c r="D36" s="57"/>
      <c r="E36" s="57"/>
      <c r="F36" s="57"/>
      <c r="G36" s="57"/>
      <c r="H36" s="55"/>
      <c r="I36" s="58"/>
      <c r="J36" s="58"/>
      <c r="K36" s="58"/>
      <c r="L36" s="58"/>
      <c r="N36" s="20"/>
      <c r="O36" s="20"/>
      <c r="P36" s="20"/>
      <c r="Q36" s="86"/>
      <c r="R36" s="20"/>
      <c r="S36" s="20"/>
    </row>
    <row r="37" spans="2:19" s="59" customFormat="1" x14ac:dyDescent="0.25">
      <c r="B37" s="57"/>
      <c r="C37" s="57"/>
      <c r="D37" s="57"/>
      <c r="E37" s="57"/>
      <c r="F37" s="57"/>
      <c r="G37" s="57"/>
      <c r="H37" s="55"/>
      <c r="I37" s="58"/>
      <c r="J37" s="58"/>
      <c r="K37" s="58"/>
      <c r="L37" s="58"/>
      <c r="N37" s="20"/>
      <c r="O37" s="20"/>
      <c r="P37" s="20"/>
      <c r="Q37" s="86"/>
      <c r="R37" s="20"/>
      <c r="S37" s="20"/>
    </row>
    <row r="38" spans="2:19" s="59" customFormat="1" x14ac:dyDescent="0.25">
      <c r="B38" s="57"/>
      <c r="C38" s="57"/>
      <c r="D38" s="57"/>
      <c r="E38" s="57"/>
      <c r="F38" s="57"/>
      <c r="G38" s="57"/>
      <c r="H38" s="55"/>
      <c r="I38" s="58"/>
      <c r="J38" s="58"/>
      <c r="K38" s="58"/>
      <c r="L38" s="58"/>
      <c r="N38" s="20"/>
      <c r="O38" s="20"/>
      <c r="P38" s="20"/>
      <c r="Q38" s="86"/>
      <c r="R38" s="20"/>
      <c r="S38" s="20"/>
    </row>
    <row r="39" spans="2:19" s="59" customFormat="1" x14ac:dyDescent="0.25">
      <c r="B39" s="57"/>
      <c r="C39" s="57"/>
      <c r="D39" s="57"/>
      <c r="E39" s="57"/>
      <c r="F39" s="57"/>
      <c r="G39" s="57"/>
      <c r="H39" s="55"/>
      <c r="I39" s="58"/>
      <c r="J39" s="58"/>
      <c r="K39" s="58"/>
      <c r="L39" s="58"/>
      <c r="N39" s="20"/>
      <c r="O39" s="20"/>
      <c r="P39" s="20"/>
      <c r="Q39" s="86"/>
      <c r="R39" s="20"/>
      <c r="S39" s="20"/>
    </row>
    <row r="40" spans="2:19" s="59" customFormat="1" x14ac:dyDescent="0.25">
      <c r="B40" s="57"/>
      <c r="C40" s="57"/>
      <c r="D40" s="57"/>
      <c r="E40" s="57"/>
      <c r="F40" s="57"/>
      <c r="G40" s="57"/>
      <c r="H40" s="55"/>
      <c r="I40" s="58"/>
      <c r="J40" s="58"/>
      <c r="K40" s="58"/>
      <c r="L40" s="58"/>
      <c r="N40" s="20"/>
      <c r="O40" s="20"/>
      <c r="P40" s="20"/>
      <c r="Q40" s="86"/>
      <c r="R40" s="20"/>
      <c r="S40" s="20"/>
    </row>
    <row r="41" spans="2:19" s="59" customFormat="1" x14ac:dyDescent="0.25">
      <c r="B41" s="57"/>
      <c r="C41" s="57"/>
      <c r="D41" s="57"/>
      <c r="E41" s="57"/>
      <c r="F41" s="57"/>
      <c r="G41" s="57"/>
      <c r="H41" s="55"/>
      <c r="I41" s="58"/>
      <c r="J41" s="58"/>
      <c r="K41" s="58"/>
      <c r="L41" s="58"/>
      <c r="N41" s="20"/>
      <c r="O41" s="20"/>
      <c r="P41" s="20"/>
      <c r="Q41" s="86"/>
      <c r="R41" s="20"/>
      <c r="S41" s="20"/>
    </row>
    <row r="42" spans="2:19" s="59" customFormat="1" x14ac:dyDescent="0.25">
      <c r="B42" s="57"/>
      <c r="C42" s="57"/>
      <c r="D42" s="57"/>
      <c r="E42" s="57"/>
      <c r="F42" s="57"/>
      <c r="G42" s="57"/>
      <c r="H42" s="55"/>
      <c r="I42" s="58"/>
      <c r="J42" s="58"/>
      <c r="K42" s="58"/>
      <c r="L42" s="58"/>
      <c r="N42" s="20"/>
      <c r="O42" s="20"/>
      <c r="P42" s="20"/>
      <c r="Q42" s="86"/>
      <c r="R42" s="20"/>
      <c r="S42" s="20"/>
    </row>
    <row r="43" spans="2:19" s="59" customFormat="1" x14ac:dyDescent="0.25">
      <c r="B43" s="57"/>
      <c r="C43" s="57"/>
      <c r="D43" s="57"/>
      <c r="E43" s="57"/>
      <c r="F43" s="57"/>
      <c r="G43" s="57"/>
      <c r="H43" s="55"/>
      <c r="I43" s="58"/>
      <c r="J43" s="58"/>
      <c r="K43" s="58"/>
      <c r="L43" s="58"/>
      <c r="N43" s="20"/>
      <c r="O43" s="20"/>
      <c r="P43" s="20"/>
      <c r="Q43" s="86"/>
      <c r="R43" s="20"/>
      <c r="S43" s="20"/>
    </row>
    <row r="44" spans="2:19" s="59" customFormat="1" x14ac:dyDescent="0.25">
      <c r="B44" s="57"/>
      <c r="C44" s="57"/>
      <c r="D44" s="57"/>
      <c r="E44" s="57"/>
      <c r="F44" s="57"/>
      <c r="G44" s="57"/>
      <c r="H44" s="55"/>
      <c r="I44" s="58"/>
      <c r="J44" s="58"/>
      <c r="K44" s="58"/>
      <c r="L44" s="58"/>
      <c r="N44" s="20"/>
      <c r="O44" s="20"/>
      <c r="P44" s="20"/>
      <c r="Q44" s="86"/>
      <c r="R44" s="20"/>
      <c r="S44" s="20"/>
    </row>
    <row r="45" spans="2:19" s="59" customFormat="1" x14ac:dyDescent="0.25">
      <c r="B45" s="57"/>
      <c r="C45" s="57"/>
      <c r="D45" s="57"/>
      <c r="E45" s="57"/>
      <c r="F45" s="57"/>
      <c r="G45" s="57"/>
      <c r="H45" s="55"/>
      <c r="I45" s="58"/>
      <c r="J45" s="58"/>
      <c r="K45" s="58"/>
      <c r="L45" s="58"/>
      <c r="N45" s="20"/>
      <c r="O45" s="20"/>
      <c r="P45" s="20"/>
      <c r="Q45" s="86"/>
      <c r="R45" s="20"/>
      <c r="S45" s="20"/>
    </row>
    <row r="46" spans="2:19" s="59" customFormat="1" x14ac:dyDescent="0.25">
      <c r="B46" s="57"/>
      <c r="C46" s="57"/>
      <c r="D46" s="57"/>
      <c r="E46" s="57"/>
      <c r="F46" s="57"/>
      <c r="G46" s="57"/>
      <c r="H46" s="55"/>
      <c r="I46" s="58"/>
      <c r="J46" s="58"/>
      <c r="K46" s="58"/>
      <c r="L46" s="58"/>
      <c r="N46" s="20"/>
      <c r="O46" s="20"/>
      <c r="P46" s="20"/>
      <c r="Q46" s="86"/>
      <c r="R46" s="20"/>
      <c r="S46" s="20"/>
    </row>
    <row r="47" spans="2:19" s="59" customFormat="1" x14ac:dyDescent="0.25">
      <c r="B47" s="57"/>
      <c r="C47" s="57"/>
      <c r="D47" s="57"/>
      <c r="E47" s="57"/>
      <c r="F47" s="57"/>
      <c r="G47" s="57"/>
      <c r="H47" s="55"/>
      <c r="I47" s="58"/>
      <c r="J47" s="58"/>
      <c r="K47" s="58"/>
      <c r="L47" s="58"/>
      <c r="N47" s="20"/>
      <c r="O47" s="20"/>
      <c r="P47" s="20"/>
      <c r="Q47" s="86"/>
      <c r="R47" s="20"/>
      <c r="S47" s="20"/>
    </row>
    <row r="48" spans="2:19" s="59" customFormat="1" x14ac:dyDescent="0.25">
      <c r="B48" s="57"/>
      <c r="C48" s="57"/>
      <c r="D48" s="57"/>
      <c r="E48" s="57"/>
      <c r="F48" s="57"/>
      <c r="G48" s="57"/>
      <c r="H48" s="55"/>
      <c r="I48" s="58"/>
      <c r="J48" s="58"/>
      <c r="K48" s="58"/>
      <c r="L48" s="58"/>
      <c r="N48" s="20"/>
      <c r="O48" s="20"/>
      <c r="P48" s="20"/>
      <c r="Q48" s="86"/>
      <c r="R48" s="20"/>
      <c r="S48" s="20"/>
    </row>
    <row r="49" spans="2:19" s="59" customFormat="1" x14ac:dyDescent="0.25">
      <c r="B49" s="57"/>
      <c r="C49" s="57"/>
      <c r="D49" s="57"/>
      <c r="E49" s="57"/>
      <c r="F49" s="57"/>
      <c r="G49" s="57"/>
      <c r="H49" s="55"/>
      <c r="I49" s="58"/>
      <c r="J49" s="58"/>
      <c r="K49" s="58"/>
      <c r="L49" s="58"/>
      <c r="N49" s="20"/>
      <c r="O49" s="20"/>
      <c r="P49" s="20"/>
      <c r="Q49" s="86"/>
      <c r="R49" s="20"/>
      <c r="S49" s="20"/>
    </row>
    <row r="50" spans="2:19" s="59" customFormat="1" x14ac:dyDescent="0.25">
      <c r="B50" s="57"/>
      <c r="C50" s="57"/>
      <c r="D50" s="57"/>
      <c r="E50" s="57"/>
      <c r="F50" s="57"/>
      <c r="G50" s="57"/>
      <c r="H50" s="55"/>
      <c r="I50" s="58"/>
      <c r="J50" s="58"/>
      <c r="K50" s="58"/>
      <c r="L50" s="58"/>
      <c r="N50" s="20"/>
      <c r="O50" s="20"/>
      <c r="P50" s="20"/>
      <c r="Q50" s="86"/>
      <c r="R50" s="20"/>
      <c r="S50" s="20"/>
    </row>
    <row r="51" spans="2:19" s="59" customFormat="1" x14ac:dyDescent="0.25">
      <c r="B51" s="57"/>
      <c r="C51" s="57"/>
      <c r="D51" s="57"/>
      <c r="E51" s="57"/>
      <c r="F51" s="57"/>
      <c r="G51" s="57"/>
      <c r="H51" s="55"/>
      <c r="I51" s="58"/>
      <c r="J51" s="58"/>
      <c r="K51" s="58"/>
      <c r="L51" s="58"/>
      <c r="N51" s="20"/>
      <c r="O51" s="20"/>
      <c r="P51" s="20"/>
      <c r="Q51" s="86"/>
      <c r="R51" s="20"/>
      <c r="S51" s="20"/>
    </row>
    <row r="52" spans="2:19" s="59" customFormat="1" x14ac:dyDescent="0.25">
      <c r="B52" s="57"/>
      <c r="C52" s="57"/>
      <c r="D52" s="57"/>
      <c r="E52" s="57"/>
      <c r="F52" s="57"/>
      <c r="G52" s="57"/>
      <c r="H52" s="55"/>
      <c r="I52" s="58"/>
      <c r="J52" s="58"/>
      <c r="K52" s="58"/>
      <c r="L52" s="58"/>
      <c r="N52" s="20"/>
      <c r="O52" s="20"/>
      <c r="P52" s="20"/>
      <c r="Q52" s="86"/>
      <c r="R52" s="20"/>
      <c r="S52" s="20"/>
    </row>
    <row r="53" spans="2:19" s="59" customFormat="1" x14ac:dyDescent="0.25">
      <c r="B53" s="57"/>
      <c r="C53" s="57"/>
      <c r="D53" s="57"/>
      <c r="E53" s="57"/>
      <c r="F53" s="57"/>
      <c r="G53" s="57"/>
      <c r="H53" s="55"/>
      <c r="I53" s="58"/>
      <c r="J53" s="58"/>
      <c r="K53" s="58"/>
      <c r="L53" s="58"/>
      <c r="N53" s="20"/>
      <c r="O53" s="20"/>
      <c r="P53" s="20"/>
      <c r="Q53" s="86"/>
      <c r="R53" s="20"/>
      <c r="S53" s="20"/>
    </row>
    <row r="54" spans="2:19" s="59" customFormat="1" x14ac:dyDescent="0.25">
      <c r="B54" s="57"/>
      <c r="C54" s="57"/>
      <c r="D54" s="57"/>
      <c r="E54" s="57"/>
      <c r="F54" s="57"/>
      <c r="G54" s="57"/>
      <c r="H54" s="55"/>
      <c r="I54" s="58"/>
      <c r="J54" s="58"/>
      <c r="K54" s="58"/>
      <c r="L54" s="58"/>
      <c r="N54" s="20"/>
      <c r="O54" s="20"/>
      <c r="P54" s="20"/>
      <c r="Q54" s="86"/>
      <c r="R54" s="20"/>
      <c r="S54" s="20"/>
    </row>
    <row r="55" spans="2:19" s="59" customFormat="1" x14ac:dyDescent="0.25">
      <c r="B55" s="57"/>
      <c r="C55" s="57"/>
      <c r="D55" s="57"/>
      <c r="E55" s="57"/>
      <c r="F55" s="57"/>
      <c r="G55" s="57"/>
      <c r="H55" s="55"/>
      <c r="I55" s="58"/>
      <c r="J55" s="58"/>
      <c r="K55" s="58"/>
      <c r="L55" s="58"/>
      <c r="N55" s="20"/>
      <c r="O55" s="20"/>
      <c r="P55" s="20"/>
      <c r="Q55" s="86"/>
      <c r="R55" s="20"/>
      <c r="S55" s="20"/>
    </row>
    <row r="56" spans="2:19" s="59" customFormat="1" x14ac:dyDescent="0.25">
      <c r="B56" s="57"/>
      <c r="C56" s="57"/>
      <c r="D56" s="57"/>
      <c r="E56" s="57"/>
      <c r="F56" s="57"/>
      <c r="G56" s="57"/>
      <c r="H56" s="55"/>
      <c r="I56" s="58"/>
      <c r="J56" s="58"/>
      <c r="K56" s="58"/>
      <c r="L56" s="58"/>
      <c r="N56" s="20"/>
      <c r="O56" s="20"/>
      <c r="P56" s="20"/>
      <c r="Q56" s="86"/>
      <c r="R56" s="20"/>
      <c r="S56" s="20"/>
    </row>
    <row r="57" spans="2:19" s="59" customFormat="1" x14ac:dyDescent="0.25">
      <c r="B57" s="57"/>
      <c r="C57" s="57"/>
      <c r="D57" s="57"/>
      <c r="E57" s="57"/>
      <c r="F57" s="57"/>
      <c r="G57" s="57"/>
      <c r="H57" s="55"/>
      <c r="I57" s="58"/>
      <c r="J57" s="58"/>
      <c r="K57" s="58"/>
      <c r="L57" s="58"/>
      <c r="N57" s="20"/>
      <c r="O57" s="20"/>
      <c r="P57" s="20"/>
      <c r="Q57" s="86"/>
      <c r="R57" s="20"/>
      <c r="S57" s="20"/>
    </row>
    <row r="58" spans="2:19" s="59" customFormat="1" x14ac:dyDescent="0.25">
      <c r="B58" s="57"/>
      <c r="C58" s="57"/>
      <c r="D58" s="57"/>
      <c r="E58" s="57"/>
      <c r="F58" s="57"/>
      <c r="G58" s="57"/>
      <c r="H58" s="55"/>
      <c r="I58" s="58"/>
      <c r="J58" s="58"/>
      <c r="K58" s="58"/>
      <c r="L58" s="58"/>
      <c r="N58" s="20"/>
      <c r="O58" s="20"/>
      <c r="P58" s="20"/>
      <c r="Q58" s="86"/>
      <c r="R58" s="20"/>
      <c r="S58" s="20"/>
    </row>
    <row r="59" spans="2:19" s="59" customFormat="1" x14ac:dyDescent="0.25">
      <c r="B59" s="57"/>
      <c r="C59" s="57"/>
      <c r="D59" s="57"/>
      <c r="E59" s="57"/>
      <c r="F59" s="57"/>
      <c r="G59" s="57"/>
      <c r="H59" s="55"/>
      <c r="I59" s="58"/>
      <c r="J59" s="58"/>
      <c r="K59" s="58"/>
      <c r="L59" s="58"/>
      <c r="N59" s="20"/>
      <c r="O59" s="20"/>
      <c r="P59" s="20"/>
      <c r="Q59" s="86"/>
      <c r="R59" s="20"/>
      <c r="S59" s="20"/>
    </row>
    <row r="60" spans="2:19" s="59" customFormat="1" x14ac:dyDescent="0.25">
      <c r="B60" s="57"/>
      <c r="C60" s="57"/>
      <c r="D60" s="57"/>
      <c r="E60" s="57"/>
      <c r="F60" s="57"/>
      <c r="G60" s="57"/>
      <c r="H60" s="55"/>
      <c r="I60" s="58"/>
      <c r="J60" s="58"/>
      <c r="K60" s="58"/>
      <c r="L60" s="58"/>
      <c r="N60" s="20"/>
      <c r="O60" s="20"/>
      <c r="P60" s="20"/>
      <c r="Q60" s="86"/>
      <c r="R60" s="20"/>
      <c r="S60" s="20"/>
    </row>
    <row r="61" spans="2:19" s="59" customFormat="1" x14ac:dyDescent="0.25">
      <c r="B61" s="57"/>
      <c r="C61" s="57"/>
      <c r="D61" s="57"/>
      <c r="E61" s="57"/>
      <c r="F61" s="57"/>
      <c r="G61" s="57"/>
      <c r="H61" s="55"/>
      <c r="I61" s="58"/>
      <c r="J61" s="58"/>
      <c r="K61" s="58"/>
      <c r="L61" s="58"/>
      <c r="N61" s="20"/>
      <c r="O61" s="20"/>
      <c r="P61" s="20"/>
      <c r="Q61" s="86"/>
      <c r="R61" s="20"/>
      <c r="S61" s="20"/>
    </row>
    <row r="62" spans="2:19" s="59" customFormat="1" x14ac:dyDescent="0.25">
      <c r="B62" s="57"/>
      <c r="C62" s="57"/>
      <c r="D62" s="57"/>
      <c r="E62" s="57"/>
      <c r="F62" s="57"/>
      <c r="G62" s="57"/>
      <c r="H62" s="55"/>
      <c r="I62" s="58"/>
      <c r="J62" s="58"/>
      <c r="K62" s="58"/>
      <c r="L62" s="58"/>
      <c r="N62" s="20"/>
      <c r="O62" s="20"/>
      <c r="P62" s="20"/>
      <c r="Q62" s="86"/>
      <c r="R62" s="20"/>
      <c r="S62" s="20"/>
    </row>
    <row r="63" spans="2:19" s="59" customFormat="1" x14ac:dyDescent="0.25">
      <c r="B63" s="57"/>
      <c r="C63" s="57"/>
      <c r="D63" s="57"/>
      <c r="E63" s="57"/>
      <c r="F63" s="57"/>
      <c r="G63" s="57"/>
      <c r="H63" s="55"/>
      <c r="I63" s="58"/>
      <c r="J63" s="58"/>
      <c r="K63" s="58"/>
      <c r="L63" s="58"/>
      <c r="N63" s="20"/>
      <c r="O63" s="20"/>
      <c r="P63" s="20"/>
      <c r="Q63" s="86"/>
      <c r="R63" s="20"/>
      <c r="S63" s="20"/>
    </row>
    <row r="64" spans="2:19" s="59" customFormat="1" x14ac:dyDescent="0.25">
      <c r="B64" s="57"/>
      <c r="C64" s="57"/>
      <c r="D64" s="57"/>
      <c r="E64" s="57"/>
      <c r="F64" s="57"/>
      <c r="G64" s="57"/>
      <c r="H64" s="55"/>
      <c r="I64" s="58"/>
      <c r="J64" s="58"/>
      <c r="K64" s="58"/>
      <c r="L64" s="58"/>
      <c r="N64" s="20"/>
      <c r="O64" s="20"/>
      <c r="P64" s="20"/>
      <c r="Q64" s="86"/>
      <c r="R64" s="20"/>
      <c r="S64" s="20"/>
    </row>
    <row r="65" spans="2:19" s="59" customFormat="1" x14ac:dyDescent="0.25">
      <c r="B65" s="57"/>
      <c r="C65" s="57"/>
      <c r="D65" s="57"/>
      <c r="E65" s="57"/>
      <c r="F65" s="57"/>
      <c r="G65" s="57"/>
      <c r="H65" s="55"/>
      <c r="I65" s="58"/>
      <c r="J65" s="58"/>
      <c r="K65" s="58"/>
      <c r="L65" s="58"/>
      <c r="N65" s="20"/>
      <c r="O65" s="20"/>
      <c r="P65" s="20"/>
      <c r="Q65" s="86"/>
      <c r="R65" s="20"/>
      <c r="S65" s="20"/>
    </row>
  </sheetData>
  <autoFilter ref="B2:S7"/>
  <mergeCells count="4">
    <mergeCell ref="K1:M1"/>
    <mergeCell ref="Q1:S1"/>
    <mergeCell ref="B1:J1"/>
    <mergeCell ref="N1:P1"/>
  </mergeCells>
  <pageMargins left="0.7" right="0.7" top="0.75" bottom="0.75" header="0.3" footer="0.3"/>
  <pageSetup paperSize="5" scale="70" fitToHeight="0" orientation="landscape" r:id="rId1"/>
  <headerFooter>
    <oddFooter>&amp;LDraft Attendance Zone Proposal -- 06/12/14&amp;R&amp;P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G75"/>
  <sheetViews>
    <sheetView zoomScale="75" zoomScaleNormal="75" workbookViewId="0">
      <pane xSplit="3" ySplit="2" topLeftCell="L13" activePane="bottomRight" state="frozen"/>
      <selection pane="topRight" activeCell="B1" sqref="B1"/>
      <selection pane="bottomLeft" activeCell="A3" sqref="A3"/>
      <selection pane="bottomRight" activeCell="R16" sqref="R16"/>
    </sheetView>
  </sheetViews>
  <sheetFormatPr defaultRowHeight="15" outlineLevelCol="1" x14ac:dyDescent="0.25"/>
  <cols>
    <col min="1" max="1" width="0" style="34" hidden="1" customWidth="1"/>
    <col min="2" max="2" width="13.7109375" style="57" hidden="1" customWidth="1"/>
    <col min="3" max="3" width="30.28515625" style="57" bestFit="1" customWidth="1"/>
    <col min="4" max="4" width="23.140625" style="57" customWidth="1"/>
    <col min="5" max="5" width="21" style="82" bestFit="1" customWidth="1"/>
    <col min="6" max="6" width="14.42578125" style="57" customWidth="1"/>
    <col min="7" max="7" width="25.28515625" style="57" bestFit="1" customWidth="1"/>
    <col min="8" max="8" width="20.140625" style="56" customWidth="1"/>
    <col min="9" max="9" width="14.42578125" style="59" customWidth="1"/>
    <col min="10" max="10" width="18.5703125" style="59" customWidth="1"/>
    <col min="11" max="11" width="22" style="59" customWidth="1"/>
    <col min="12" max="12" width="25" style="59" customWidth="1"/>
    <col min="13" max="13" width="23.85546875" style="59" customWidth="1"/>
    <col min="14" max="17" width="24.85546875" style="59" customWidth="1"/>
    <col min="18" max="18" width="75.42578125" style="12" bestFit="1" customWidth="1"/>
    <col min="19" max="19" width="74.7109375" style="57" customWidth="1"/>
    <col min="20" max="20" width="52.42578125" style="57" customWidth="1"/>
    <col min="21" max="21" width="9.140625" style="34" hidden="1" customWidth="1" outlineLevel="1"/>
    <col min="22" max="22" width="9.140625" style="54" collapsed="1"/>
    <col min="23" max="59" width="9.140625" style="54"/>
    <col min="60" max="16384" width="9.140625" style="34"/>
  </cols>
  <sheetData>
    <row r="1" spans="2:59" ht="49.5" customHeight="1" x14ac:dyDescent="0.25">
      <c r="B1" s="34"/>
      <c r="C1" s="96" t="s">
        <v>0</v>
      </c>
      <c r="D1" s="96"/>
      <c r="E1" s="96"/>
      <c r="F1" s="96"/>
      <c r="G1" s="96"/>
      <c r="H1" s="96"/>
      <c r="I1" s="96"/>
      <c r="J1" s="97"/>
      <c r="K1" s="98" t="s">
        <v>370</v>
      </c>
      <c r="L1" s="98"/>
      <c r="M1" s="98"/>
      <c r="N1" s="99" t="s">
        <v>202</v>
      </c>
      <c r="O1" s="100"/>
      <c r="P1" s="100"/>
      <c r="Q1" s="101"/>
      <c r="R1" s="95" t="s">
        <v>369</v>
      </c>
      <c r="S1" s="95"/>
      <c r="T1" s="95"/>
    </row>
    <row r="2" spans="2:59" s="42" customFormat="1" ht="105" x14ac:dyDescent="0.25">
      <c r="B2" s="36" t="s">
        <v>248</v>
      </c>
      <c r="C2" s="36" t="s">
        <v>178</v>
      </c>
      <c r="D2" s="36" t="s">
        <v>2</v>
      </c>
      <c r="E2" s="37" t="s">
        <v>166</v>
      </c>
      <c r="F2" s="37" t="s">
        <v>352</v>
      </c>
      <c r="G2" s="37" t="s">
        <v>165</v>
      </c>
      <c r="H2" s="38" t="s">
        <v>251</v>
      </c>
      <c r="I2" s="39" t="s">
        <v>360</v>
      </c>
      <c r="J2" s="37" t="s">
        <v>361</v>
      </c>
      <c r="K2" s="40" t="s">
        <v>372</v>
      </c>
      <c r="L2" s="91" t="s">
        <v>376</v>
      </c>
      <c r="M2" s="91" t="s">
        <v>375</v>
      </c>
      <c r="N2" s="41" t="s">
        <v>365</v>
      </c>
      <c r="O2" s="41" t="s">
        <v>366</v>
      </c>
      <c r="P2" s="41" t="s">
        <v>367</v>
      </c>
      <c r="Q2" s="41" t="s">
        <v>368</v>
      </c>
      <c r="R2" s="70" t="s">
        <v>268</v>
      </c>
      <c r="S2" s="70" t="s">
        <v>265</v>
      </c>
      <c r="T2" s="70" t="s">
        <v>264</v>
      </c>
      <c r="U2" s="62" t="s">
        <v>1</v>
      </c>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row>
    <row r="3" spans="2:59" ht="105" x14ac:dyDescent="0.25">
      <c r="B3" s="2">
        <v>346</v>
      </c>
      <c r="C3" s="2" t="s">
        <v>200</v>
      </c>
      <c r="D3" s="10" t="s">
        <v>205</v>
      </c>
      <c r="E3" s="52" t="s">
        <v>93</v>
      </c>
      <c r="F3" s="52">
        <v>0</v>
      </c>
      <c r="G3" s="30" t="s">
        <v>190</v>
      </c>
      <c r="H3" s="30" t="s">
        <v>190</v>
      </c>
      <c r="I3" s="51">
        <v>540</v>
      </c>
      <c r="J3" s="30" t="s">
        <v>190</v>
      </c>
      <c r="K3" s="30" t="s">
        <v>190</v>
      </c>
      <c r="L3" s="30" t="s">
        <v>190</v>
      </c>
      <c r="M3" s="65">
        <v>704</v>
      </c>
      <c r="N3" s="53">
        <v>0.14000000000000001</v>
      </c>
      <c r="O3" s="53">
        <v>0.09</v>
      </c>
      <c r="P3" s="53">
        <v>0.39</v>
      </c>
      <c r="Q3" s="53">
        <v>-0.04</v>
      </c>
      <c r="R3" s="87" t="s">
        <v>341</v>
      </c>
      <c r="S3" s="87" t="s">
        <v>467</v>
      </c>
      <c r="T3" s="87" t="s">
        <v>319</v>
      </c>
      <c r="U3" s="34">
        <v>346</v>
      </c>
    </row>
    <row r="4" spans="2:59" ht="105" x14ac:dyDescent="0.25">
      <c r="B4" s="10">
        <v>442</v>
      </c>
      <c r="C4" s="10" t="s">
        <v>247</v>
      </c>
      <c r="D4" s="10" t="s">
        <v>226</v>
      </c>
      <c r="E4" s="52" t="s">
        <v>10</v>
      </c>
      <c r="F4" s="52">
        <v>0</v>
      </c>
      <c r="G4" s="88" t="s">
        <v>246</v>
      </c>
      <c r="H4" s="61">
        <v>0.3</v>
      </c>
      <c r="I4" s="52">
        <v>1400</v>
      </c>
      <c r="J4" s="53">
        <v>0.90428571428571425</v>
      </c>
      <c r="K4" s="45">
        <v>0.25525525529999998</v>
      </c>
      <c r="L4" s="28">
        <v>666</v>
      </c>
      <c r="M4" s="65">
        <v>458</v>
      </c>
      <c r="N4" s="80">
        <v>-1.4826341973598741E-2</v>
      </c>
      <c r="O4" s="80">
        <v>0.77780923162156312</v>
      </c>
      <c r="P4" s="47">
        <v>0.45254736767558501</v>
      </c>
      <c r="Q4" s="47">
        <v>0.26649121394084008</v>
      </c>
      <c r="R4" s="87" t="s">
        <v>342</v>
      </c>
      <c r="S4" s="87" t="s">
        <v>320</v>
      </c>
      <c r="T4" s="87" t="s">
        <v>468</v>
      </c>
      <c r="U4" s="34">
        <v>442</v>
      </c>
    </row>
    <row r="5" spans="2:59" ht="105" x14ac:dyDescent="0.25">
      <c r="B5" s="2">
        <v>405</v>
      </c>
      <c r="C5" s="2" t="s">
        <v>191</v>
      </c>
      <c r="D5" s="49" t="s">
        <v>179</v>
      </c>
      <c r="E5" s="44" t="s">
        <v>39</v>
      </c>
      <c r="F5" s="52">
        <v>1</v>
      </c>
      <c r="G5" s="23">
        <v>1248</v>
      </c>
      <c r="H5" s="50">
        <v>0.69631410256410253</v>
      </c>
      <c r="I5" s="52">
        <v>1200</v>
      </c>
      <c r="J5" s="47">
        <f t="shared" ref="J5:J12" si="0">+G5/I5</f>
        <v>1.04</v>
      </c>
      <c r="K5" s="31">
        <v>0.82969034610000003</v>
      </c>
      <c r="L5" s="30">
        <v>1098</v>
      </c>
      <c r="M5" s="65">
        <v>884</v>
      </c>
      <c r="N5" s="80">
        <v>0.22889329786340479</v>
      </c>
      <c r="O5" s="80">
        <v>0.15444138212801908</v>
      </c>
      <c r="P5" s="47">
        <v>0.23166136243825278</v>
      </c>
      <c r="Q5" s="47">
        <v>0.36450467005026282</v>
      </c>
      <c r="R5" s="87" t="s">
        <v>343</v>
      </c>
      <c r="S5" s="87" t="s">
        <v>321</v>
      </c>
      <c r="T5" s="87" t="s">
        <v>319</v>
      </c>
      <c r="U5" s="34">
        <v>405</v>
      </c>
    </row>
    <row r="6" spans="2:59" ht="105" x14ac:dyDescent="0.25">
      <c r="B6" s="2">
        <v>407</v>
      </c>
      <c r="C6" s="2" t="s">
        <v>192</v>
      </c>
      <c r="D6" s="49" t="s">
        <v>180</v>
      </c>
      <c r="E6" s="44" t="s">
        <v>53</v>
      </c>
      <c r="F6" s="52">
        <v>0</v>
      </c>
      <c r="G6" s="23">
        <v>292</v>
      </c>
      <c r="H6" s="50">
        <v>0.22602739726027396</v>
      </c>
      <c r="I6" s="44">
        <v>742</v>
      </c>
      <c r="J6" s="47">
        <f t="shared" si="0"/>
        <v>0.39353099730458219</v>
      </c>
      <c r="K6" s="31">
        <v>0.28000000000000003</v>
      </c>
      <c r="L6" s="30">
        <v>361</v>
      </c>
      <c r="M6" s="65">
        <v>398</v>
      </c>
      <c r="N6" s="80">
        <v>0.23901860467941727</v>
      </c>
      <c r="O6" s="80">
        <v>0.87094903593970197</v>
      </c>
      <c r="P6" s="47">
        <v>0.6098052367093354</v>
      </c>
      <c r="Q6" s="47">
        <v>0.35888853769218615</v>
      </c>
      <c r="R6" s="87" t="s">
        <v>469</v>
      </c>
      <c r="S6" s="87" t="s">
        <v>470</v>
      </c>
      <c r="T6" s="87" t="s">
        <v>319</v>
      </c>
      <c r="U6" s="34">
        <v>407</v>
      </c>
    </row>
    <row r="7" spans="2:59" ht="105" x14ac:dyDescent="0.25">
      <c r="B7" s="2">
        <v>246</v>
      </c>
      <c r="C7" s="2" t="s">
        <v>193</v>
      </c>
      <c r="D7" s="49" t="s">
        <v>181</v>
      </c>
      <c r="E7" s="44" t="s">
        <v>37</v>
      </c>
      <c r="F7" s="52">
        <v>0</v>
      </c>
      <c r="G7" s="23">
        <v>371</v>
      </c>
      <c r="H7" s="50">
        <v>0.12668463611859837</v>
      </c>
      <c r="I7" s="44">
        <v>650</v>
      </c>
      <c r="J7" s="47">
        <f t="shared" si="0"/>
        <v>0.57076923076923081</v>
      </c>
      <c r="K7" s="31">
        <v>0.32142857139999997</v>
      </c>
      <c r="L7" s="30">
        <v>140</v>
      </c>
      <c r="M7" s="65">
        <v>213</v>
      </c>
      <c r="N7" s="80">
        <v>0.88799276728933429</v>
      </c>
      <c r="O7" s="80">
        <v>0.38943492370039445</v>
      </c>
      <c r="P7" s="47">
        <v>0.71604938271604934</v>
      </c>
      <c r="Q7" s="47">
        <v>0.46564885496183206</v>
      </c>
      <c r="R7" s="87" t="s">
        <v>344</v>
      </c>
      <c r="S7" s="87" t="s">
        <v>322</v>
      </c>
      <c r="T7" s="87" t="s">
        <v>319</v>
      </c>
      <c r="U7" s="34">
        <v>246</v>
      </c>
    </row>
    <row r="8" spans="2:59" ht="105" x14ac:dyDescent="0.25">
      <c r="B8" s="2">
        <v>413</v>
      </c>
      <c r="C8" s="2" t="s">
        <v>194</v>
      </c>
      <c r="D8" s="49" t="s">
        <v>182</v>
      </c>
      <c r="E8" s="44" t="s">
        <v>34</v>
      </c>
      <c r="F8" s="52">
        <v>0</v>
      </c>
      <c r="G8" s="23">
        <v>561</v>
      </c>
      <c r="H8" s="50">
        <v>0.79144385026737973</v>
      </c>
      <c r="I8" s="44">
        <v>912</v>
      </c>
      <c r="J8" s="47">
        <f t="shared" si="0"/>
        <v>0.61513157894736847</v>
      </c>
      <c r="K8" s="31">
        <v>0.33298647240000001</v>
      </c>
      <c r="L8" s="30">
        <v>961</v>
      </c>
      <c r="M8" s="65">
        <v>1294</v>
      </c>
      <c r="N8" s="80">
        <v>-2.4926912291062192E-3</v>
      </c>
      <c r="O8" s="80">
        <v>0.24798467274000477</v>
      </c>
      <c r="P8" s="47">
        <v>0.27896569444568825</v>
      </c>
      <c r="Q8" s="47">
        <v>5.0701177669632468E-2</v>
      </c>
      <c r="R8" s="87" t="s">
        <v>345</v>
      </c>
      <c r="S8" s="87" t="s">
        <v>471</v>
      </c>
      <c r="T8" s="87" t="s">
        <v>319</v>
      </c>
      <c r="U8" s="34">
        <v>413</v>
      </c>
    </row>
    <row r="9" spans="2:59" ht="105" x14ac:dyDescent="0.25">
      <c r="B9" s="32">
        <v>433</v>
      </c>
      <c r="C9" s="32" t="s">
        <v>206</v>
      </c>
      <c r="D9" s="32" t="s">
        <v>185</v>
      </c>
      <c r="E9" s="44" t="s">
        <v>8</v>
      </c>
      <c r="F9" s="52">
        <v>0</v>
      </c>
      <c r="G9" s="23">
        <v>299</v>
      </c>
      <c r="H9" s="50">
        <v>0.37458193979933108</v>
      </c>
      <c r="I9" s="44">
        <v>570</v>
      </c>
      <c r="J9" s="47">
        <f t="shared" si="0"/>
        <v>0.5245614035087719</v>
      </c>
      <c r="K9" s="31">
        <v>0.43461538459999999</v>
      </c>
      <c r="L9" s="30">
        <v>260</v>
      </c>
      <c r="M9" s="65">
        <v>364</v>
      </c>
      <c r="N9" s="80">
        <v>-3.317498401781397E-2</v>
      </c>
      <c r="O9" s="80">
        <v>0.29626741504506021</v>
      </c>
      <c r="P9" s="47">
        <v>0.6696428571428571</v>
      </c>
      <c r="Q9" s="47">
        <v>-5.5725828921705307E-2</v>
      </c>
      <c r="R9" s="87" t="s">
        <v>346</v>
      </c>
      <c r="S9" s="87" t="s">
        <v>472</v>
      </c>
      <c r="T9" s="87" t="s">
        <v>319</v>
      </c>
      <c r="U9" s="34">
        <v>433</v>
      </c>
    </row>
    <row r="10" spans="2:59" ht="105" x14ac:dyDescent="0.25">
      <c r="B10" s="2">
        <v>416</v>
      </c>
      <c r="C10" s="2" t="s">
        <v>197</v>
      </c>
      <c r="D10" s="49" t="s">
        <v>186</v>
      </c>
      <c r="E10" s="44" t="s">
        <v>55</v>
      </c>
      <c r="F10" s="52">
        <v>0</v>
      </c>
      <c r="G10" s="23">
        <v>271</v>
      </c>
      <c r="H10" s="50">
        <v>0.80073800738007384</v>
      </c>
      <c r="I10" s="44">
        <v>1015</v>
      </c>
      <c r="J10" s="47">
        <f t="shared" si="0"/>
        <v>0.26699507389162563</v>
      </c>
      <c r="K10" s="31">
        <v>0.20614035089999999</v>
      </c>
      <c r="L10" s="30">
        <v>913</v>
      </c>
      <c r="M10" s="65">
        <v>751</v>
      </c>
      <c r="N10" s="80">
        <v>-1.3814711208099267E-2</v>
      </c>
      <c r="O10" s="80">
        <v>0.15100711142795395</v>
      </c>
      <c r="P10" s="47">
        <v>0.2824463276563039</v>
      </c>
      <c r="Q10" s="47">
        <v>2.3167057233440653E-3</v>
      </c>
      <c r="R10" s="87" t="s">
        <v>347</v>
      </c>
      <c r="S10" s="87" t="s">
        <v>473</v>
      </c>
      <c r="T10" s="87" t="s">
        <v>319</v>
      </c>
      <c r="U10" s="34">
        <v>416</v>
      </c>
    </row>
    <row r="11" spans="2:59" ht="105" x14ac:dyDescent="0.25">
      <c r="B11" s="2">
        <v>421</v>
      </c>
      <c r="C11" s="2" t="s">
        <v>198</v>
      </c>
      <c r="D11" s="49" t="s">
        <v>187</v>
      </c>
      <c r="E11" s="44" t="s">
        <v>6</v>
      </c>
      <c r="F11" s="52">
        <v>0</v>
      </c>
      <c r="G11" s="23">
        <v>513</v>
      </c>
      <c r="H11" s="50">
        <v>0.91812865497076024</v>
      </c>
      <c r="I11" s="44">
        <v>600</v>
      </c>
      <c r="J11" s="47">
        <f t="shared" si="0"/>
        <v>0.85499999999999998</v>
      </c>
      <c r="K11" s="89">
        <v>0.31221020090000001</v>
      </c>
      <c r="L11" s="28">
        <v>647</v>
      </c>
      <c r="M11" s="65">
        <v>1654</v>
      </c>
      <c r="N11" s="80">
        <v>5.929319499515915E-2</v>
      </c>
      <c r="O11" s="80">
        <v>0.33008391841250151</v>
      </c>
      <c r="P11" s="47">
        <v>8.9340075585017317E-2</v>
      </c>
      <c r="Q11" s="47">
        <v>-0.16253597683928694</v>
      </c>
      <c r="R11" s="87" t="s">
        <v>348</v>
      </c>
      <c r="S11" s="87" t="s">
        <v>323</v>
      </c>
      <c r="T11" s="87" t="s">
        <v>319</v>
      </c>
      <c r="U11" s="34">
        <v>421</v>
      </c>
    </row>
    <row r="12" spans="2:59" ht="105" x14ac:dyDescent="0.25">
      <c r="B12" s="2">
        <v>417</v>
      </c>
      <c r="C12" s="2" t="s">
        <v>199</v>
      </c>
      <c r="D12" s="49" t="s">
        <v>188</v>
      </c>
      <c r="E12" s="44" t="s">
        <v>14</v>
      </c>
      <c r="F12" s="52">
        <v>0</v>
      </c>
      <c r="G12" s="23">
        <v>368</v>
      </c>
      <c r="H12" s="50">
        <v>0.75271739130434778</v>
      </c>
      <c r="I12" s="44">
        <v>550</v>
      </c>
      <c r="J12" s="47">
        <f t="shared" si="0"/>
        <v>0.66909090909090907</v>
      </c>
      <c r="K12" s="45">
        <v>0.23447401770000001</v>
      </c>
      <c r="L12" s="28">
        <v>789</v>
      </c>
      <c r="M12" s="65">
        <v>1262</v>
      </c>
      <c r="N12" s="80">
        <v>-4.2441557876612253E-2</v>
      </c>
      <c r="O12" s="80">
        <v>0.32888793743984152</v>
      </c>
      <c r="P12" s="47">
        <v>5.2428524509920284E-2</v>
      </c>
      <c r="Q12" s="47">
        <v>-0.14073932649230636</v>
      </c>
      <c r="R12" s="87" t="s">
        <v>349</v>
      </c>
      <c r="S12" s="87" t="s">
        <v>324</v>
      </c>
      <c r="T12" s="87" t="s">
        <v>319</v>
      </c>
      <c r="U12" s="34">
        <v>417</v>
      </c>
    </row>
    <row r="13" spans="2:59" ht="128.25" customHeight="1" x14ac:dyDescent="0.25">
      <c r="B13" s="43">
        <v>420</v>
      </c>
      <c r="C13" s="43" t="s">
        <v>201</v>
      </c>
      <c r="D13" s="10" t="s">
        <v>203</v>
      </c>
      <c r="E13" s="52" t="s">
        <v>12</v>
      </c>
      <c r="F13" s="52">
        <v>0</v>
      </c>
      <c r="G13" s="30" t="s">
        <v>190</v>
      </c>
      <c r="H13" s="30" t="s">
        <v>190</v>
      </c>
      <c r="I13" s="46">
        <v>610</v>
      </c>
      <c r="J13" s="30" t="s">
        <v>190</v>
      </c>
      <c r="K13" s="28" t="s">
        <v>190</v>
      </c>
      <c r="L13" s="28" t="s">
        <v>190</v>
      </c>
      <c r="M13" s="65">
        <v>1448</v>
      </c>
      <c r="N13" s="53">
        <v>-0.09</v>
      </c>
      <c r="O13" s="53">
        <v>0.67</v>
      </c>
      <c r="P13" s="53">
        <v>0.28999999999999998</v>
      </c>
      <c r="Q13" s="53">
        <v>0.01</v>
      </c>
      <c r="R13" s="87" t="s">
        <v>474</v>
      </c>
      <c r="S13" s="87" t="s">
        <v>475</v>
      </c>
      <c r="T13" s="87" t="s">
        <v>476</v>
      </c>
      <c r="U13" s="34">
        <v>420</v>
      </c>
    </row>
    <row r="14" spans="2:59" ht="90" x14ac:dyDescent="0.25">
      <c r="B14" s="2">
        <v>435</v>
      </c>
      <c r="C14" s="2" t="s">
        <v>362</v>
      </c>
      <c r="D14" s="49" t="s">
        <v>189</v>
      </c>
      <c r="E14" s="44" t="s">
        <v>50</v>
      </c>
      <c r="F14" s="52">
        <v>0</v>
      </c>
      <c r="G14" s="23">
        <v>193</v>
      </c>
      <c r="H14" s="50">
        <v>0.22279792746113988</v>
      </c>
      <c r="I14" s="44">
        <v>800</v>
      </c>
      <c r="J14" s="47">
        <f>+G14/I14</f>
        <v>0.24124999999999999</v>
      </c>
      <c r="K14" s="90">
        <v>0.37</v>
      </c>
      <c r="L14" s="28">
        <v>116</v>
      </c>
      <c r="M14" s="65">
        <v>551</v>
      </c>
      <c r="N14" s="47">
        <v>0.14000000000000001</v>
      </c>
      <c r="O14" s="47">
        <v>0.65</v>
      </c>
      <c r="P14" s="47">
        <v>0.45</v>
      </c>
      <c r="Q14" s="47">
        <v>0.13</v>
      </c>
      <c r="R14" s="87" t="s">
        <v>477</v>
      </c>
      <c r="S14" s="87" t="s">
        <v>478</v>
      </c>
      <c r="T14" s="87" t="s">
        <v>479</v>
      </c>
      <c r="U14" s="34">
        <v>435</v>
      </c>
    </row>
    <row r="15" spans="2:59" ht="105" x14ac:dyDescent="0.25">
      <c r="B15" s="32" t="s">
        <v>190</v>
      </c>
      <c r="C15" s="32" t="s">
        <v>249</v>
      </c>
      <c r="D15" s="32" t="s">
        <v>204</v>
      </c>
      <c r="E15" s="52" t="s">
        <v>29</v>
      </c>
      <c r="F15" s="52">
        <v>0</v>
      </c>
      <c r="G15" s="30" t="s">
        <v>190</v>
      </c>
      <c r="H15" s="30" t="s">
        <v>190</v>
      </c>
      <c r="I15" s="51" t="s">
        <v>190</v>
      </c>
      <c r="J15" s="30" t="s">
        <v>190</v>
      </c>
      <c r="K15" s="28" t="s">
        <v>190</v>
      </c>
      <c r="L15" s="28" t="s">
        <v>190</v>
      </c>
      <c r="M15" s="65">
        <v>489</v>
      </c>
      <c r="N15" s="53">
        <v>0.15</v>
      </c>
      <c r="O15" s="53">
        <v>0.9</v>
      </c>
      <c r="P15" s="53">
        <v>0.57999999999999996</v>
      </c>
      <c r="Q15" s="53">
        <v>0.27</v>
      </c>
      <c r="R15" s="87" t="s">
        <v>350</v>
      </c>
      <c r="S15" s="87" t="s">
        <v>480</v>
      </c>
      <c r="T15" s="87" t="s">
        <v>319</v>
      </c>
      <c r="U15" s="54">
        <v>432</v>
      </c>
    </row>
    <row r="16" spans="2:59" s="29" customFormat="1" ht="105" x14ac:dyDescent="0.25">
      <c r="B16" s="43" t="s">
        <v>190</v>
      </c>
      <c r="C16" s="43" t="s">
        <v>228</v>
      </c>
      <c r="D16" s="43" t="s">
        <v>229</v>
      </c>
      <c r="E16" s="44" t="s">
        <v>103</v>
      </c>
      <c r="F16" s="52">
        <v>0</v>
      </c>
      <c r="G16" s="43" t="s">
        <v>190</v>
      </c>
      <c r="H16" s="45" t="s">
        <v>190</v>
      </c>
      <c r="I16" s="67" t="s">
        <v>190</v>
      </c>
      <c r="J16" s="67" t="s">
        <v>190</v>
      </c>
      <c r="K16" s="67" t="s">
        <v>190</v>
      </c>
      <c r="L16" s="68" t="s">
        <v>190</v>
      </c>
      <c r="M16" s="74">
        <v>886</v>
      </c>
      <c r="N16" s="92">
        <v>-0.11</v>
      </c>
      <c r="O16" s="92">
        <v>0.53</v>
      </c>
      <c r="P16" s="92">
        <v>0.24</v>
      </c>
      <c r="Q16" s="92">
        <v>0.15</v>
      </c>
      <c r="R16" s="87" t="s">
        <v>481</v>
      </c>
      <c r="S16" s="87" t="s">
        <v>482</v>
      </c>
      <c r="T16" s="87" t="s">
        <v>319</v>
      </c>
      <c r="U16" s="54">
        <v>999</v>
      </c>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row>
    <row r="17" spans="2:59" ht="105" x14ac:dyDescent="0.25">
      <c r="B17" s="2">
        <v>427</v>
      </c>
      <c r="C17" s="2" t="s">
        <v>195</v>
      </c>
      <c r="D17" s="49" t="s">
        <v>183</v>
      </c>
      <c r="E17" s="44" t="s">
        <v>45</v>
      </c>
      <c r="F17" s="52">
        <v>0</v>
      </c>
      <c r="G17" s="23">
        <v>295</v>
      </c>
      <c r="H17" s="50">
        <v>0.51186440677966105</v>
      </c>
      <c r="I17" s="44">
        <v>636</v>
      </c>
      <c r="J17" s="47">
        <f>+G17/I17</f>
        <v>0.46383647798742139</v>
      </c>
      <c r="K17" s="31">
        <v>0.27205882349999999</v>
      </c>
      <c r="L17" s="30">
        <v>544</v>
      </c>
      <c r="M17" s="65">
        <v>883</v>
      </c>
      <c r="N17" s="80">
        <v>-2.5973735553654325E-3</v>
      </c>
      <c r="O17" s="80">
        <v>0.15719791958172774</v>
      </c>
      <c r="P17" s="47">
        <v>8.0505605648139994E-2</v>
      </c>
      <c r="Q17" s="47">
        <v>-4.8562842767416348E-2</v>
      </c>
      <c r="R17" s="87" t="s">
        <v>351</v>
      </c>
      <c r="S17" s="87" t="s">
        <v>325</v>
      </c>
      <c r="T17" s="87" t="s">
        <v>319</v>
      </c>
      <c r="U17" s="34">
        <v>427</v>
      </c>
    </row>
    <row r="18" spans="2:59" ht="105" x14ac:dyDescent="0.25">
      <c r="B18" s="2">
        <v>428</v>
      </c>
      <c r="C18" s="2" t="s">
        <v>196</v>
      </c>
      <c r="D18" s="49" t="s">
        <v>184</v>
      </c>
      <c r="E18" s="44" t="s">
        <v>53</v>
      </c>
      <c r="F18" s="52">
        <v>0</v>
      </c>
      <c r="G18" s="23">
        <v>417</v>
      </c>
      <c r="H18" s="50">
        <v>0.1750599520383693</v>
      </c>
      <c r="I18" s="44">
        <v>410</v>
      </c>
      <c r="J18" s="47">
        <f>+G18/I18</f>
        <v>1.0170731707317073</v>
      </c>
      <c r="K18" s="31">
        <v>0.37777777779999999</v>
      </c>
      <c r="L18" s="30">
        <v>90</v>
      </c>
      <c r="M18" s="65">
        <v>253</v>
      </c>
      <c r="N18" s="80">
        <v>0.23901860467941727</v>
      </c>
      <c r="O18" s="80">
        <v>0.87094903593970197</v>
      </c>
      <c r="P18" s="47">
        <v>0.6098052367093354</v>
      </c>
      <c r="Q18" s="47">
        <v>0.35888853769218615</v>
      </c>
      <c r="R18" s="87" t="s">
        <v>483</v>
      </c>
      <c r="S18" s="87" t="s">
        <v>484</v>
      </c>
      <c r="T18" s="87" t="s">
        <v>319</v>
      </c>
      <c r="U18" s="34">
        <v>428</v>
      </c>
    </row>
    <row r="19" spans="2:59" x14ac:dyDescent="0.25">
      <c r="C19" s="75"/>
      <c r="H19" s="55"/>
      <c r="I19" s="58"/>
      <c r="J19" s="58"/>
      <c r="K19" s="58"/>
      <c r="L19" s="25"/>
      <c r="M19" s="25"/>
    </row>
    <row r="20" spans="2:59" x14ac:dyDescent="0.25">
      <c r="H20" s="55"/>
      <c r="I20" s="58"/>
      <c r="J20" s="58"/>
      <c r="K20" s="58"/>
      <c r="L20" s="25"/>
    </row>
    <row r="21" spans="2:59" s="59" customFormat="1" x14ac:dyDescent="0.25">
      <c r="B21" s="57"/>
      <c r="C21" s="57"/>
      <c r="D21" s="57"/>
      <c r="E21" s="82"/>
      <c r="F21" s="57"/>
      <c r="G21" s="57"/>
      <c r="H21" s="55"/>
      <c r="I21" s="58"/>
      <c r="J21" s="58"/>
      <c r="K21" s="58"/>
      <c r="R21" s="12"/>
      <c r="S21" s="57"/>
      <c r="T21" s="57"/>
      <c r="U21" s="34"/>
      <c r="V21" s="54"/>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row>
    <row r="22" spans="2:59" s="59" customFormat="1" x14ac:dyDescent="0.25">
      <c r="B22" s="57"/>
      <c r="C22" s="57"/>
      <c r="D22" s="57"/>
      <c r="E22" s="82"/>
      <c r="F22" s="57"/>
      <c r="G22" s="57"/>
      <c r="H22" s="55"/>
      <c r="I22" s="58"/>
      <c r="J22" s="58"/>
      <c r="K22" s="58"/>
      <c r="R22" s="12"/>
      <c r="S22" s="57"/>
      <c r="T22" s="57"/>
      <c r="U22" s="34"/>
      <c r="V22" s="54"/>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row>
    <row r="23" spans="2:59" s="59" customFormat="1" x14ac:dyDescent="0.25">
      <c r="B23" s="57"/>
      <c r="C23" s="57"/>
      <c r="D23" s="57"/>
      <c r="E23" s="82"/>
      <c r="F23" s="57"/>
      <c r="G23" s="57"/>
      <c r="H23" s="55"/>
      <c r="I23" s="26"/>
      <c r="J23" s="58"/>
      <c r="K23" s="58"/>
      <c r="R23" s="12"/>
      <c r="S23" s="57"/>
      <c r="T23" s="57"/>
      <c r="U23" s="34"/>
      <c r="V23" s="54"/>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row>
    <row r="24" spans="2:59" s="59" customFormat="1" x14ac:dyDescent="0.25">
      <c r="B24" s="57"/>
      <c r="C24" s="57"/>
      <c r="D24" s="57"/>
      <c r="E24" s="82"/>
      <c r="F24" s="57"/>
      <c r="G24" s="57"/>
      <c r="H24" s="55"/>
      <c r="I24" s="58"/>
      <c r="J24" s="58"/>
      <c r="K24" s="58"/>
      <c r="R24" s="12"/>
      <c r="S24" s="57"/>
      <c r="T24" s="57"/>
      <c r="U24" s="34"/>
      <c r="V24" s="54"/>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row>
    <row r="25" spans="2:59" s="59" customFormat="1" x14ac:dyDescent="0.25">
      <c r="B25" s="57"/>
      <c r="C25" s="57"/>
      <c r="D25" s="57"/>
      <c r="E25" s="82"/>
      <c r="F25" s="57"/>
      <c r="G25" s="57"/>
      <c r="H25" s="55"/>
      <c r="I25" s="58"/>
      <c r="J25" s="58"/>
      <c r="K25" s="58"/>
      <c r="R25" s="12"/>
      <c r="S25" s="57"/>
      <c r="T25" s="57"/>
      <c r="U25" s="34"/>
      <c r="V25" s="54"/>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row>
    <row r="26" spans="2:59" s="59" customFormat="1" x14ac:dyDescent="0.25">
      <c r="B26" s="57"/>
      <c r="C26" s="57"/>
      <c r="D26" s="57"/>
      <c r="E26" s="82"/>
      <c r="F26" s="57"/>
      <c r="G26" s="57"/>
      <c r="H26" s="55"/>
      <c r="I26" s="58"/>
      <c r="J26" s="58"/>
      <c r="K26" s="58"/>
      <c r="R26" s="12"/>
      <c r="S26" s="57"/>
      <c r="T26" s="57"/>
      <c r="U26" s="34"/>
      <c r="V26" s="54"/>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row>
    <row r="27" spans="2:59" s="59" customFormat="1" x14ac:dyDescent="0.25">
      <c r="B27" s="57"/>
      <c r="C27" s="57"/>
      <c r="D27" s="57"/>
      <c r="E27" s="82"/>
      <c r="F27" s="57"/>
      <c r="G27" s="57"/>
      <c r="H27" s="55"/>
      <c r="I27" s="58"/>
      <c r="J27" s="58"/>
      <c r="K27" s="58"/>
      <c r="R27" s="12"/>
      <c r="S27" s="57"/>
      <c r="T27" s="57"/>
      <c r="U27" s="34"/>
      <c r="V27" s="54"/>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row>
    <row r="28" spans="2:59" s="59" customFormat="1" x14ac:dyDescent="0.25">
      <c r="B28" s="57"/>
      <c r="C28" s="57"/>
      <c r="D28" s="57"/>
      <c r="E28" s="82"/>
      <c r="F28" s="57"/>
      <c r="G28" s="57"/>
      <c r="H28" s="55"/>
      <c r="I28" s="58"/>
      <c r="J28" s="58"/>
      <c r="K28" s="58"/>
      <c r="R28" s="12"/>
      <c r="S28" s="57"/>
      <c r="T28" s="57"/>
      <c r="U28" s="34"/>
      <c r="V28" s="54"/>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row>
    <row r="29" spans="2:59" s="59" customFormat="1" x14ac:dyDescent="0.25">
      <c r="B29" s="57"/>
      <c r="C29" s="57"/>
      <c r="D29" s="57"/>
      <c r="E29" s="82"/>
      <c r="F29" s="57"/>
      <c r="G29" s="57"/>
      <c r="H29" s="55"/>
      <c r="I29" s="58"/>
      <c r="J29" s="58"/>
      <c r="K29" s="58"/>
      <c r="R29" s="12"/>
      <c r="S29" s="57"/>
      <c r="T29" s="57"/>
      <c r="U29" s="34"/>
      <c r="V29" s="54"/>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row>
    <row r="30" spans="2:59" s="59" customFormat="1" x14ac:dyDescent="0.25">
      <c r="B30" s="57"/>
      <c r="C30" s="57"/>
      <c r="D30" s="57"/>
      <c r="E30" s="82"/>
      <c r="F30" s="57"/>
      <c r="G30" s="57"/>
      <c r="H30" s="55"/>
      <c r="I30" s="58"/>
      <c r="J30" s="58"/>
      <c r="K30" s="58"/>
      <c r="R30" s="12"/>
      <c r="S30" s="57"/>
      <c r="T30" s="57"/>
      <c r="U30" s="34"/>
      <c r="V30" s="54"/>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row>
    <row r="31" spans="2:59" s="59" customFormat="1" x14ac:dyDescent="0.25">
      <c r="B31" s="57"/>
      <c r="C31" s="57"/>
      <c r="D31" s="57"/>
      <c r="E31" s="82"/>
      <c r="F31" s="57"/>
      <c r="G31" s="57"/>
      <c r="H31" s="55"/>
      <c r="I31" s="58"/>
      <c r="J31" s="58"/>
      <c r="K31" s="58"/>
      <c r="R31" s="12"/>
      <c r="S31" s="57"/>
      <c r="T31" s="57"/>
      <c r="U31" s="34"/>
      <c r="V31" s="54"/>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row>
    <row r="32" spans="2:59" s="59" customFormat="1" x14ac:dyDescent="0.25">
      <c r="B32" s="57"/>
      <c r="C32" s="57"/>
      <c r="D32" s="57"/>
      <c r="E32" s="82"/>
      <c r="F32" s="57"/>
      <c r="G32" s="57"/>
      <c r="H32" s="55"/>
      <c r="I32" s="58"/>
      <c r="J32" s="58"/>
      <c r="K32" s="58"/>
      <c r="R32" s="12"/>
      <c r="S32" s="57"/>
      <c r="T32" s="57"/>
      <c r="U32" s="34"/>
      <c r="V32" s="54"/>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row>
    <row r="33" spans="2:59" s="59" customFormat="1" x14ac:dyDescent="0.25">
      <c r="B33" s="57"/>
      <c r="C33" s="57"/>
      <c r="D33" s="57"/>
      <c r="E33" s="82"/>
      <c r="F33" s="57"/>
      <c r="G33" s="57"/>
      <c r="H33" s="55"/>
      <c r="I33" s="58"/>
      <c r="J33" s="58"/>
      <c r="K33" s="58"/>
      <c r="R33" s="12"/>
      <c r="S33" s="57"/>
      <c r="T33" s="57"/>
      <c r="U33" s="34"/>
      <c r="V33" s="54"/>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row>
    <row r="34" spans="2:59" s="59" customFormat="1" x14ac:dyDescent="0.25">
      <c r="B34" s="57"/>
      <c r="C34" s="57"/>
      <c r="D34" s="57"/>
      <c r="E34" s="82"/>
      <c r="F34" s="57"/>
      <c r="G34" s="57"/>
      <c r="H34" s="55"/>
      <c r="I34" s="58"/>
      <c r="J34" s="58"/>
      <c r="K34" s="58"/>
      <c r="R34" s="12"/>
      <c r="S34" s="57"/>
      <c r="T34" s="57"/>
      <c r="U34" s="34"/>
      <c r="V34" s="54"/>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row>
    <row r="35" spans="2:59" s="59" customFormat="1" x14ac:dyDescent="0.25">
      <c r="B35" s="57"/>
      <c r="C35" s="57"/>
      <c r="D35" s="57"/>
      <c r="E35" s="82"/>
      <c r="F35" s="57"/>
      <c r="G35" s="57"/>
      <c r="H35" s="55"/>
      <c r="I35" s="58"/>
      <c r="J35" s="58"/>
      <c r="K35" s="58"/>
      <c r="R35" s="12"/>
      <c r="S35" s="57"/>
      <c r="T35" s="57"/>
      <c r="U35" s="34"/>
      <c r="V35" s="54"/>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row>
    <row r="36" spans="2:59" s="59" customFormat="1" x14ac:dyDescent="0.25">
      <c r="B36" s="57"/>
      <c r="C36" s="57"/>
      <c r="D36" s="57"/>
      <c r="E36" s="82"/>
      <c r="F36" s="57"/>
      <c r="G36" s="57"/>
      <c r="H36" s="55"/>
      <c r="I36" s="58"/>
      <c r="J36" s="58"/>
      <c r="K36" s="58"/>
      <c r="R36" s="12"/>
      <c r="S36" s="57"/>
      <c r="T36" s="57"/>
      <c r="U36" s="34"/>
      <c r="V36" s="54"/>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row>
    <row r="37" spans="2:59" s="59" customFormat="1" x14ac:dyDescent="0.25">
      <c r="B37" s="57"/>
      <c r="C37" s="57"/>
      <c r="D37" s="57"/>
      <c r="E37" s="82"/>
      <c r="F37" s="57"/>
      <c r="G37" s="57"/>
      <c r="H37" s="55"/>
      <c r="I37" s="58"/>
      <c r="J37" s="58"/>
      <c r="K37" s="58"/>
      <c r="R37" s="12"/>
      <c r="S37" s="57"/>
      <c r="T37" s="57"/>
      <c r="U37" s="34"/>
      <c r="V37" s="54"/>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row>
    <row r="38" spans="2:59" s="59" customFormat="1" x14ac:dyDescent="0.25">
      <c r="B38" s="57"/>
      <c r="C38" s="57"/>
      <c r="D38" s="57"/>
      <c r="E38" s="82"/>
      <c r="F38" s="57"/>
      <c r="G38" s="57"/>
      <c r="H38" s="55"/>
      <c r="I38" s="58"/>
      <c r="J38" s="58"/>
      <c r="K38" s="58"/>
      <c r="R38" s="12"/>
      <c r="S38" s="57"/>
      <c r="T38" s="57"/>
      <c r="U38" s="34"/>
      <c r="V38" s="54"/>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row>
    <row r="39" spans="2:59" s="59" customFormat="1" x14ac:dyDescent="0.25">
      <c r="B39" s="57"/>
      <c r="C39" s="57"/>
      <c r="D39" s="57"/>
      <c r="E39" s="82"/>
      <c r="F39" s="57"/>
      <c r="G39" s="57"/>
      <c r="H39" s="55"/>
      <c r="I39" s="58"/>
      <c r="J39" s="58"/>
      <c r="K39" s="58"/>
      <c r="R39" s="12"/>
      <c r="S39" s="57"/>
      <c r="T39" s="57"/>
      <c r="U39" s="34"/>
      <c r="V39" s="54"/>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row>
    <row r="40" spans="2:59" s="59" customFormat="1" x14ac:dyDescent="0.25">
      <c r="B40" s="57"/>
      <c r="C40" s="57"/>
      <c r="D40" s="57"/>
      <c r="E40" s="82"/>
      <c r="F40" s="57"/>
      <c r="G40" s="57"/>
      <c r="H40" s="55"/>
      <c r="I40" s="58"/>
      <c r="J40" s="58"/>
      <c r="K40" s="58"/>
      <c r="R40" s="12"/>
      <c r="S40" s="57"/>
      <c r="T40" s="57"/>
      <c r="U40" s="34"/>
      <c r="V40" s="54"/>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row>
    <row r="41" spans="2:59" s="59" customFormat="1" x14ac:dyDescent="0.25">
      <c r="B41" s="57"/>
      <c r="C41" s="57"/>
      <c r="D41" s="57"/>
      <c r="E41" s="82"/>
      <c r="F41" s="57"/>
      <c r="G41" s="57"/>
      <c r="H41" s="55"/>
      <c r="I41" s="58"/>
      <c r="J41" s="58"/>
      <c r="K41" s="58"/>
      <c r="R41" s="12"/>
      <c r="S41" s="57"/>
      <c r="T41" s="57"/>
      <c r="U41" s="34"/>
      <c r="V41" s="54"/>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row>
    <row r="42" spans="2:59" s="59" customFormat="1" x14ac:dyDescent="0.25">
      <c r="B42" s="57"/>
      <c r="C42" s="57"/>
      <c r="D42" s="57"/>
      <c r="E42" s="82"/>
      <c r="F42" s="57"/>
      <c r="G42" s="57"/>
      <c r="H42" s="55"/>
      <c r="I42" s="58"/>
      <c r="J42" s="58"/>
      <c r="K42" s="58"/>
      <c r="R42" s="12"/>
      <c r="S42" s="57"/>
      <c r="T42" s="57"/>
      <c r="U42" s="34"/>
      <c r="V42" s="54"/>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row>
    <row r="43" spans="2:59" s="59" customFormat="1" x14ac:dyDescent="0.25">
      <c r="B43" s="57"/>
      <c r="C43" s="57"/>
      <c r="D43" s="57"/>
      <c r="E43" s="82"/>
      <c r="F43" s="57"/>
      <c r="G43" s="57"/>
      <c r="H43" s="55"/>
      <c r="I43" s="58"/>
      <c r="J43" s="58"/>
      <c r="K43" s="58"/>
      <c r="R43" s="12"/>
      <c r="S43" s="57"/>
      <c r="T43" s="57"/>
      <c r="U43" s="34"/>
      <c r="V43" s="54"/>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row>
    <row r="44" spans="2:59" s="59" customFormat="1" x14ac:dyDescent="0.25">
      <c r="B44" s="57"/>
      <c r="C44" s="57"/>
      <c r="D44" s="57"/>
      <c r="E44" s="82"/>
      <c r="F44" s="57"/>
      <c r="G44" s="57"/>
      <c r="H44" s="55"/>
      <c r="I44" s="58"/>
      <c r="J44" s="58"/>
      <c r="K44" s="58"/>
      <c r="L44" s="58"/>
      <c r="R44" s="12"/>
      <c r="S44" s="57"/>
      <c r="T44" s="57"/>
      <c r="U44" s="34"/>
      <c r="V44" s="54"/>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row>
    <row r="45" spans="2:59" s="59" customFormat="1" x14ac:dyDescent="0.25">
      <c r="B45" s="57"/>
      <c r="C45" s="57"/>
      <c r="D45" s="57"/>
      <c r="E45" s="82"/>
      <c r="F45" s="57"/>
      <c r="G45" s="57"/>
      <c r="H45" s="55"/>
      <c r="I45" s="58"/>
      <c r="J45" s="58"/>
      <c r="K45" s="58"/>
      <c r="L45" s="58"/>
      <c r="R45" s="12"/>
      <c r="S45" s="57"/>
      <c r="T45" s="57"/>
      <c r="U45" s="34"/>
      <c r="V45" s="54"/>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row>
    <row r="46" spans="2:59" s="59" customFormat="1" x14ac:dyDescent="0.25">
      <c r="B46" s="57"/>
      <c r="C46" s="57"/>
      <c r="D46" s="57"/>
      <c r="E46" s="82"/>
      <c r="F46" s="57"/>
      <c r="G46" s="57"/>
      <c r="H46" s="55"/>
      <c r="I46" s="58"/>
      <c r="J46" s="58"/>
      <c r="K46" s="58"/>
      <c r="L46" s="58"/>
      <c r="R46" s="12"/>
      <c r="S46" s="57"/>
      <c r="T46" s="57"/>
      <c r="U46" s="34"/>
      <c r="V46" s="54"/>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row>
    <row r="47" spans="2:59" s="59" customFormat="1" x14ac:dyDescent="0.25">
      <c r="B47" s="57"/>
      <c r="C47" s="57"/>
      <c r="D47" s="57"/>
      <c r="E47" s="82"/>
      <c r="F47" s="57"/>
      <c r="G47" s="57"/>
      <c r="H47" s="55"/>
      <c r="I47" s="58"/>
      <c r="J47" s="58"/>
      <c r="K47" s="58"/>
      <c r="L47" s="58"/>
      <c r="R47" s="12"/>
      <c r="S47" s="57"/>
      <c r="T47" s="57"/>
      <c r="U47" s="34"/>
      <c r="V47" s="54"/>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row>
    <row r="48" spans="2:59" s="59" customFormat="1" x14ac:dyDescent="0.25">
      <c r="B48" s="57"/>
      <c r="C48" s="57"/>
      <c r="D48" s="57"/>
      <c r="E48" s="82"/>
      <c r="F48" s="57"/>
      <c r="G48" s="57"/>
      <c r="H48" s="55"/>
      <c r="I48" s="58"/>
      <c r="J48" s="58"/>
      <c r="K48" s="58"/>
      <c r="L48" s="58"/>
      <c r="R48" s="12"/>
      <c r="S48" s="57"/>
      <c r="T48" s="57"/>
      <c r="U48" s="34"/>
      <c r="V48" s="54"/>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row>
    <row r="49" spans="2:59" s="59" customFormat="1" x14ac:dyDescent="0.25">
      <c r="B49" s="57"/>
      <c r="C49" s="57"/>
      <c r="D49" s="57"/>
      <c r="E49" s="82"/>
      <c r="F49" s="57"/>
      <c r="G49" s="57"/>
      <c r="H49" s="55"/>
      <c r="I49" s="58"/>
      <c r="J49" s="58"/>
      <c r="K49" s="58"/>
      <c r="L49" s="58"/>
      <c r="R49" s="12"/>
      <c r="S49" s="57"/>
      <c r="T49" s="57"/>
      <c r="U49" s="34"/>
      <c r="V49" s="54"/>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row>
    <row r="50" spans="2:59" s="59" customFormat="1" x14ac:dyDescent="0.25">
      <c r="B50" s="57"/>
      <c r="C50" s="57"/>
      <c r="D50" s="57"/>
      <c r="E50" s="82"/>
      <c r="F50" s="57"/>
      <c r="G50" s="57"/>
      <c r="H50" s="55"/>
      <c r="I50" s="58"/>
      <c r="J50" s="58"/>
      <c r="K50" s="58"/>
      <c r="L50" s="58"/>
      <c r="R50" s="12"/>
      <c r="S50" s="57"/>
      <c r="T50" s="57"/>
      <c r="U50" s="34"/>
      <c r="V50" s="54"/>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row>
    <row r="51" spans="2:59" s="59" customFormat="1" x14ac:dyDescent="0.25">
      <c r="B51" s="57"/>
      <c r="C51" s="57"/>
      <c r="D51" s="57"/>
      <c r="E51" s="82"/>
      <c r="F51" s="57"/>
      <c r="G51" s="57"/>
      <c r="H51" s="55"/>
      <c r="I51" s="58"/>
      <c r="J51" s="58"/>
      <c r="K51" s="58"/>
      <c r="L51" s="58"/>
      <c r="R51" s="12"/>
      <c r="S51" s="57"/>
      <c r="T51" s="57"/>
      <c r="U51" s="34"/>
      <c r="V51" s="54"/>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row>
    <row r="52" spans="2:59" s="59" customFormat="1" x14ac:dyDescent="0.25">
      <c r="B52" s="57"/>
      <c r="C52" s="57"/>
      <c r="D52" s="57"/>
      <c r="E52" s="82"/>
      <c r="F52" s="57"/>
      <c r="G52" s="57"/>
      <c r="H52" s="55"/>
      <c r="I52" s="58"/>
      <c r="J52" s="58"/>
      <c r="K52" s="58"/>
      <c r="L52" s="58"/>
      <c r="R52" s="12"/>
      <c r="S52" s="57"/>
      <c r="T52" s="57"/>
      <c r="U52" s="34"/>
      <c r="V52" s="54"/>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row>
    <row r="53" spans="2:59" s="59" customFormat="1" x14ac:dyDescent="0.25">
      <c r="B53" s="57"/>
      <c r="C53" s="57"/>
      <c r="D53" s="57"/>
      <c r="E53" s="82"/>
      <c r="F53" s="57"/>
      <c r="G53" s="57"/>
      <c r="H53" s="55"/>
      <c r="I53" s="58"/>
      <c r="J53" s="58"/>
      <c r="K53" s="58"/>
      <c r="L53" s="58"/>
      <c r="R53" s="12"/>
      <c r="S53" s="57"/>
      <c r="T53" s="57"/>
      <c r="U53" s="34"/>
      <c r="V53" s="54"/>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row>
    <row r="54" spans="2:59" s="59" customFormat="1" x14ac:dyDescent="0.25">
      <c r="B54" s="57"/>
      <c r="C54" s="57"/>
      <c r="D54" s="57"/>
      <c r="E54" s="82"/>
      <c r="F54" s="57"/>
      <c r="G54" s="57"/>
      <c r="H54" s="55"/>
      <c r="I54" s="58"/>
      <c r="J54" s="58"/>
      <c r="K54" s="58"/>
      <c r="L54" s="58"/>
      <c r="R54" s="12"/>
      <c r="S54" s="57"/>
      <c r="T54" s="57"/>
      <c r="U54" s="34"/>
      <c r="V54" s="54"/>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row>
    <row r="55" spans="2:59" s="59" customFormat="1" x14ac:dyDescent="0.25">
      <c r="B55" s="57"/>
      <c r="C55" s="57"/>
      <c r="D55" s="57"/>
      <c r="E55" s="82"/>
      <c r="F55" s="57"/>
      <c r="G55" s="57"/>
      <c r="H55" s="55"/>
      <c r="I55" s="58"/>
      <c r="J55" s="58"/>
      <c r="K55" s="58"/>
      <c r="L55" s="58"/>
      <c r="R55" s="12"/>
      <c r="S55" s="57"/>
      <c r="T55" s="57"/>
      <c r="U55" s="34"/>
      <c r="V55" s="54"/>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row>
    <row r="56" spans="2:59" s="59" customFormat="1" x14ac:dyDescent="0.25">
      <c r="B56" s="57"/>
      <c r="C56" s="57"/>
      <c r="D56" s="57"/>
      <c r="E56" s="82"/>
      <c r="F56" s="57"/>
      <c r="G56" s="57"/>
      <c r="H56" s="55"/>
      <c r="I56" s="58"/>
      <c r="J56" s="58"/>
      <c r="K56" s="58"/>
      <c r="L56" s="58"/>
      <c r="R56" s="12"/>
      <c r="S56" s="57"/>
      <c r="T56" s="57"/>
      <c r="U56" s="34"/>
      <c r="V56" s="54"/>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row>
    <row r="57" spans="2:59" s="59" customFormat="1" x14ac:dyDescent="0.25">
      <c r="B57" s="57"/>
      <c r="C57" s="57"/>
      <c r="D57" s="57"/>
      <c r="E57" s="82"/>
      <c r="F57" s="57"/>
      <c r="G57" s="57"/>
      <c r="H57" s="55"/>
      <c r="I57" s="58"/>
      <c r="J57" s="58"/>
      <c r="K57" s="58"/>
      <c r="L57" s="58"/>
      <c r="R57" s="12"/>
      <c r="S57" s="57"/>
      <c r="T57" s="57"/>
      <c r="U57" s="34"/>
      <c r="V57" s="54"/>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row>
    <row r="58" spans="2:59" s="59" customFormat="1" x14ac:dyDescent="0.25">
      <c r="B58" s="57"/>
      <c r="C58" s="57"/>
      <c r="D58" s="57"/>
      <c r="E58" s="82"/>
      <c r="F58" s="57"/>
      <c r="G58" s="57"/>
      <c r="H58" s="55"/>
      <c r="I58" s="58"/>
      <c r="J58" s="58"/>
      <c r="K58" s="58"/>
      <c r="L58" s="58"/>
      <c r="R58" s="12"/>
      <c r="S58" s="57"/>
      <c r="T58" s="57"/>
      <c r="U58" s="34"/>
      <c r="V58" s="54"/>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row>
    <row r="59" spans="2:59" s="59" customFormat="1" x14ac:dyDescent="0.25">
      <c r="B59" s="57"/>
      <c r="C59" s="57"/>
      <c r="D59" s="57"/>
      <c r="E59" s="82"/>
      <c r="F59" s="57"/>
      <c r="G59" s="57"/>
      <c r="H59" s="55"/>
      <c r="I59" s="58"/>
      <c r="J59" s="58"/>
      <c r="K59" s="58"/>
      <c r="L59" s="58"/>
      <c r="R59" s="12"/>
      <c r="S59" s="57"/>
      <c r="T59" s="57"/>
      <c r="U59" s="34"/>
      <c r="V59" s="54"/>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row>
    <row r="60" spans="2:59" s="59" customFormat="1" x14ac:dyDescent="0.25">
      <c r="B60" s="57"/>
      <c r="C60" s="57"/>
      <c r="D60" s="57"/>
      <c r="E60" s="82"/>
      <c r="F60" s="57"/>
      <c r="G60" s="57"/>
      <c r="H60" s="55"/>
      <c r="I60" s="58"/>
      <c r="J60" s="58"/>
      <c r="K60" s="58"/>
      <c r="L60" s="58"/>
      <c r="R60" s="12"/>
      <c r="S60" s="57"/>
      <c r="T60" s="57"/>
      <c r="U60" s="34"/>
      <c r="V60" s="54"/>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row>
    <row r="61" spans="2:59" s="59" customFormat="1" x14ac:dyDescent="0.25">
      <c r="B61" s="57"/>
      <c r="C61" s="57"/>
      <c r="D61" s="57"/>
      <c r="E61" s="82"/>
      <c r="F61" s="57"/>
      <c r="G61" s="57"/>
      <c r="H61" s="55"/>
      <c r="I61" s="58"/>
      <c r="J61" s="58"/>
      <c r="K61" s="58"/>
      <c r="L61" s="58"/>
      <c r="R61" s="12"/>
      <c r="S61" s="57"/>
      <c r="T61" s="57"/>
      <c r="U61" s="34"/>
      <c r="V61" s="54"/>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row>
    <row r="62" spans="2:59" s="59" customFormat="1" x14ac:dyDescent="0.25">
      <c r="B62" s="57"/>
      <c r="C62" s="57"/>
      <c r="D62" s="57"/>
      <c r="E62" s="82"/>
      <c r="F62" s="57"/>
      <c r="G62" s="57"/>
      <c r="H62" s="55"/>
      <c r="I62" s="58"/>
      <c r="J62" s="58"/>
      <c r="K62" s="58"/>
      <c r="L62" s="58"/>
      <c r="R62" s="12"/>
      <c r="S62" s="57"/>
      <c r="T62" s="57"/>
      <c r="U62" s="34"/>
      <c r="V62" s="54"/>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row>
    <row r="63" spans="2:59" s="59" customFormat="1" x14ac:dyDescent="0.25">
      <c r="B63" s="57"/>
      <c r="C63" s="57"/>
      <c r="D63" s="57"/>
      <c r="E63" s="82"/>
      <c r="F63" s="57"/>
      <c r="G63" s="57"/>
      <c r="H63" s="55"/>
      <c r="I63" s="58"/>
      <c r="J63" s="58"/>
      <c r="K63" s="58"/>
      <c r="L63" s="58"/>
      <c r="R63" s="12"/>
      <c r="S63" s="57"/>
      <c r="T63" s="57"/>
      <c r="U63" s="34"/>
      <c r="V63" s="54"/>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row>
    <row r="64" spans="2:59" s="59" customFormat="1" x14ac:dyDescent="0.25">
      <c r="B64" s="57"/>
      <c r="C64" s="57"/>
      <c r="D64" s="57"/>
      <c r="E64" s="82"/>
      <c r="F64" s="57"/>
      <c r="G64" s="57"/>
      <c r="H64" s="55"/>
      <c r="I64" s="58"/>
      <c r="J64" s="58"/>
      <c r="K64" s="58"/>
      <c r="L64" s="58"/>
      <c r="R64" s="12"/>
      <c r="S64" s="57"/>
      <c r="T64" s="57"/>
      <c r="U64" s="34"/>
      <c r="V64" s="5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row>
    <row r="65" spans="2:59" s="59" customFormat="1" x14ac:dyDescent="0.25">
      <c r="B65" s="57"/>
      <c r="C65" s="57"/>
      <c r="D65" s="57"/>
      <c r="E65" s="82"/>
      <c r="F65" s="57"/>
      <c r="G65" s="57"/>
      <c r="H65" s="55"/>
      <c r="I65" s="58"/>
      <c r="J65" s="58"/>
      <c r="K65" s="58"/>
      <c r="L65" s="58"/>
      <c r="R65" s="12"/>
      <c r="S65" s="57"/>
      <c r="T65" s="57"/>
      <c r="U65" s="34"/>
      <c r="V65" s="54"/>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row>
    <row r="66" spans="2:59" s="59" customFormat="1" x14ac:dyDescent="0.25">
      <c r="B66" s="57"/>
      <c r="C66" s="57"/>
      <c r="D66" s="57"/>
      <c r="E66" s="82"/>
      <c r="F66" s="57"/>
      <c r="G66" s="57"/>
      <c r="H66" s="55"/>
      <c r="I66" s="58"/>
      <c r="J66" s="58"/>
      <c r="K66" s="58"/>
      <c r="L66" s="58"/>
      <c r="R66" s="12"/>
      <c r="S66" s="57"/>
      <c r="T66" s="57"/>
      <c r="U66" s="34"/>
      <c r="V66" s="5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row>
    <row r="67" spans="2:59" s="59" customFormat="1" x14ac:dyDescent="0.25">
      <c r="B67" s="57"/>
      <c r="C67" s="57"/>
      <c r="D67" s="57"/>
      <c r="E67" s="82"/>
      <c r="F67" s="57"/>
      <c r="G67" s="57"/>
      <c r="H67" s="55"/>
      <c r="I67" s="58"/>
      <c r="J67" s="58"/>
      <c r="K67" s="58"/>
      <c r="L67" s="58"/>
      <c r="R67" s="12"/>
      <c r="S67" s="57"/>
      <c r="T67" s="57"/>
      <c r="U67" s="34"/>
      <c r="V67" s="54"/>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row>
    <row r="68" spans="2:59" s="59" customFormat="1" x14ac:dyDescent="0.25">
      <c r="B68" s="57"/>
      <c r="C68" s="57"/>
      <c r="D68" s="57"/>
      <c r="E68" s="82"/>
      <c r="F68" s="57"/>
      <c r="G68" s="57"/>
      <c r="H68" s="55"/>
      <c r="I68" s="58"/>
      <c r="J68" s="58"/>
      <c r="K68" s="58"/>
      <c r="L68" s="58"/>
      <c r="R68" s="12"/>
      <c r="S68" s="57"/>
      <c r="T68" s="57"/>
      <c r="U68" s="34"/>
      <c r="V68" s="54"/>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row>
    <row r="69" spans="2:59" s="59" customFormat="1" x14ac:dyDescent="0.25">
      <c r="B69" s="57"/>
      <c r="C69" s="57"/>
      <c r="D69" s="57"/>
      <c r="E69" s="82"/>
      <c r="F69" s="57"/>
      <c r="G69" s="57"/>
      <c r="H69" s="55"/>
      <c r="I69" s="58"/>
      <c r="J69" s="58"/>
      <c r="K69" s="58"/>
      <c r="L69" s="58"/>
      <c r="R69" s="12"/>
      <c r="S69" s="57"/>
      <c r="T69" s="57"/>
      <c r="U69" s="34"/>
      <c r="V69" s="54"/>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row>
    <row r="70" spans="2:59" s="59" customFormat="1" x14ac:dyDescent="0.25">
      <c r="B70" s="57"/>
      <c r="C70" s="57"/>
      <c r="D70" s="57"/>
      <c r="E70" s="82"/>
      <c r="F70" s="57"/>
      <c r="G70" s="57"/>
      <c r="H70" s="55"/>
      <c r="I70" s="58"/>
      <c r="J70" s="58"/>
      <c r="K70" s="58"/>
      <c r="L70" s="58"/>
      <c r="R70" s="12"/>
      <c r="S70" s="57"/>
      <c r="T70" s="57"/>
      <c r="U70" s="34"/>
      <c r="V70" s="54"/>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row>
    <row r="71" spans="2:59" s="59" customFormat="1" x14ac:dyDescent="0.25">
      <c r="B71" s="57"/>
      <c r="C71" s="57"/>
      <c r="D71" s="57"/>
      <c r="E71" s="82"/>
      <c r="F71" s="57"/>
      <c r="G71" s="57"/>
      <c r="H71" s="55"/>
      <c r="I71" s="58"/>
      <c r="J71" s="58"/>
      <c r="K71" s="58"/>
      <c r="L71" s="58"/>
      <c r="R71" s="12"/>
      <c r="S71" s="57"/>
      <c r="T71" s="57"/>
      <c r="U71" s="34"/>
      <c r="V71" s="54"/>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row>
    <row r="72" spans="2:59" s="59" customFormat="1" x14ac:dyDescent="0.25">
      <c r="B72" s="57"/>
      <c r="C72" s="57"/>
      <c r="D72" s="57"/>
      <c r="E72" s="82"/>
      <c r="F72" s="57"/>
      <c r="G72" s="57"/>
      <c r="H72" s="55"/>
      <c r="I72" s="58"/>
      <c r="J72" s="58"/>
      <c r="K72" s="58"/>
      <c r="L72" s="58"/>
      <c r="R72" s="12"/>
      <c r="S72" s="57"/>
      <c r="T72" s="57"/>
      <c r="U72" s="34"/>
      <c r="V72" s="54"/>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row>
    <row r="73" spans="2:59" s="59" customFormat="1" x14ac:dyDescent="0.25">
      <c r="B73" s="57"/>
      <c r="C73" s="57"/>
      <c r="D73" s="57"/>
      <c r="E73" s="82"/>
      <c r="F73" s="57"/>
      <c r="G73" s="57"/>
      <c r="H73" s="55"/>
      <c r="I73" s="58"/>
      <c r="J73" s="58"/>
      <c r="K73" s="58"/>
      <c r="L73" s="58"/>
      <c r="R73" s="12"/>
      <c r="S73" s="57"/>
      <c r="T73" s="57"/>
      <c r="U73" s="34"/>
      <c r="V73" s="54"/>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row>
    <row r="74" spans="2:59" s="59" customFormat="1" x14ac:dyDescent="0.25">
      <c r="B74" s="57"/>
      <c r="C74" s="57"/>
      <c r="D74" s="57"/>
      <c r="E74" s="82"/>
      <c r="F74" s="57"/>
      <c r="G74" s="57"/>
      <c r="H74" s="55"/>
      <c r="I74" s="58"/>
      <c r="J74" s="58"/>
      <c r="K74" s="58"/>
      <c r="L74" s="58"/>
      <c r="R74" s="12"/>
      <c r="S74" s="57"/>
      <c r="T74" s="57"/>
      <c r="U74" s="34"/>
      <c r="V74" s="54"/>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row>
    <row r="75" spans="2:59" s="59" customFormat="1" x14ac:dyDescent="0.25">
      <c r="B75" s="57"/>
      <c r="C75" s="57"/>
      <c r="D75" s="57"/>
      <c r="E75" s="82"/>
      <c r="F75" s="57"/>
      <c r="G75" s="57"/>
      <c r="H75" s="55"/>
      <c r="I75" s="58"/>
      <c r="J75" s="58"/>
      <c r="K75" s="58"/>
      <c r="L75" s="58"/>
      <c r="R75" s="12"/>
      <c r="S75" s="57"/>
      <c r="T75" s="57"/>
      <c r="U75" s="34"/>
      <c r="V75" s="54"/>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row>
  </sheetData>
  <autoFilter ref="C2:T18"/>
  <sortState ref="C3:Q18">
    <sortCondition ref="C3:C18"/>
  </sortState>
  <mergeCells count="4">
    <mergeCell ref="R1:T1"/>
    <mergeCell ref="C1:J1"/>
    <mergeCell ref="K1:M1"/>
    <mergeCell ref="N1:Q1"/>
  </mergeCells>
  <pageMargins left="0.7" right="0.7" top="0.75" bottom="0.75" header="0.3" footer="0.3"/>
  <pageSetup paperSize="5" scale="50" fitToHeight="0" orientation="landscape" r:id="rId1"/>
  <headerFooter>
    <oddFooter>&amp;LDraft Attendance Zone Proposal -- 06/12/14&amp;R&amp;P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F70"/>
  <sheetViews>
    <sheetView zoomScale="70" zoomScaleNormal="70" workbookViewId="0">
      <pane xSplit="2" ySplit="2" topLeftCell="C3" activePane="bottomRight" state="frozen"/>
      <selection pane="topRight" activeCell="B1" sqref="B1"/>
      <selection pane="bottomLeft" activeCell="A3" sqref="A3"/>
      <selection pane="bottomRight" activeCell="B4" sqref="B4"/>
    </sheetView>
  </sheetViews>
  <sheetFormatPr defaultRowHeight="15" outlineLevelCol="1" x14ac:dyDescent="0.25"/>
  <cols>
    <col min="1" max="1" width="8.140625" style="57" hidden="1" customWidth="1"/>
    <col min="2" max="2" width="24.7109375" style="57" bestFit="1" customWidth="1"/>
    <col min="3" max="3" width="15" style="57" customWidth="1"/>
    <col min="4" max="5" width="13.42578125" style="57" customWidth="1"/>
    <col min="6" max="6" width="15.42578125" style="57" customWidth="1"/>
    <col min="7" max="7" width="21.42578125" style="56" customWidth="1"/>
    <col min="8" max="8" width="14.42578125" style="59" customWidth="1"/>
    <col min="9" max="9" width="16.5703125" style="59" customWidth="1"/>
    <col min="10" max="10" width="22.5703125" style="59" customWidth="1"/>
    <col min="11" max="11" width="28.42578125" style="59" customWidth="1"/>
    <col min="12" max="12" width="30.7109375" style="35" customWidth="1"/>
    <col min="13" max="16" width="24.85546875" style="59" customWidth="1"/>
    <col min="17" max="17" width="42.5703125" style="12" customWidth="1"/>
    <col min="18" max="18" width="46" style="57" customWidth="1"/>
    <col min="19" max="19" width="49.7109375" style="59" customWidth="1"/>
    <col min="20" max="20" width="9.140625" style="34" hidden="1" customWidth="1" outlineLevel="1"/>
    <col min="21" max="21" width="9.140625" style="54" collapsed="1"/>
    <col min="22" max="52" width="9.140625" style="54"/>
    <col min="53" max="16384" width="9.140625" style="34"/>
  </cols>
  <sheetData>
    <row r="1" spans="1:84" ht="29.25" customHeight="1" x14ac:dyDescent="0.25">
      <c r="A1" s="34"/>
      <c r="B1" s="96" t="s">
        <v>0</v>
      </c>
      <c r="C1" s="96"/>
      <c r="D1" s="96"/>
      <c r="E1" s="96"/>
      <c r="F1" s="96"/>
      <c r="G1" s="96"/>
      <c r="H1" s="96"/>
      <c r="I1" s="97"/>
      <c r="J1" s="98" t="s">
        <v>370</v>
      </c>
      <c r="K1" s="98"/>
      <c r="L1" s="98"/>
      <c r="M1" s="99" t="s">
        <v>202</v>
      </c>
      <c r="N1" s="100"/>
      <c r="O1" s="100"/>
      <c r="P1" s="101"/>
      <c r="Q1" s="95" t="s">
        <v>369</v>
      </c>
      <c r="R1" s="95"/>
      <c r="S1" s="95"/>
    </row>
    <row r="2" spans="1:84" s="42" customFormat="1" ht="120" x14ac:dyDescent="0.25">
      <c r="A2" s="36" t="s">
        <v>1</v>
      </c>
      <c r="B2" s="36" t="s">
        <v>207</v>
      </c>
      <c r="C2" s="36" t="s">
        <v>208</v>
      </c>
      <c r="D2" s="37" t="s">
        <v>3</v>
      </c>
      <c r="E2" s="37" t="s">
        <v>352</v>
      </c>
      <c r="F2" s="37" t="s">
        <v>165</v>
      </c>
      <c r="G2" s="38" t="s">
        <v>251</v>
      </c>
      <c r="H2" s="39" t="s">
        <v>360</v>
      </c>
      <c r="I2" s="37" t="s">
        <v>361</v>
      </c>
      <c r="J2" s="40" t="s">
        <v>379</v>
      </c>
      <c r="K2" s="91" t="s">
        <v>380</v>
      </c>
      <c r="L2" s="91" t="s">
        <v>381</v>
      </c>
      <c r="M2" s="41" t="s">
        <v>365</v>
      </c>
      <c r="N2" s="41" t="s">
        <v>4</v>
      </c>
      <c r="O2" s="41" t="s">
        <v>367</v>
      </c>
      <c r="P2" s="41" t="s">
        <v>368</v>
      </c>
      <c r="Q2" s="70" t="s">
        <v>268</v>
      </c>
      <c r="R2" s="70" t="s">
        <v>265</v>
      </c>
      <c r="S2" s="70" t="s">
        <v>264</v>
      </c>
      <c r="T2" s="62" t="s">
        <v>1</v>
      </c>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84" ht="163.5" customHeight="1" x14ac:dyDescent="0.25">
      <c r="A3" s="2">
        <v>450</v>
      </c>
      <c r="B3" s="2" t="s">
        <v>217</v>
      </c>
      <c r="C3" s="49" t="s">
        <v>209</v>
      </c>
      <c r="D3" s="44" t="s">
        <v>14</v>
      </c>
      <c r="E3" s="44">
        <v>0</v>
      </c>
      <c r="F3" s="44">
        <v>751</v>
      </c>
      <c r="G3" s="50">
        <v>0.68708388814913401</v>
      </c>
      <c r="H3" s="46">
        <v>1200</v>
      </c>
      <c r="I3" s="47">
        <f t="shared" ref="I3:I11" si="0">+F3/H3</f>
        <v>0.62583333333333335</v>
      </c>
      <c r="J3" s="22">
        <v>0.2</v>
      </c>
      <c r="K3" s="30">
        <v>2475</v>
      </c>
      <c r="L3" s="28">
        <v>2887</v>
      </c>
      <c r="M3" s="80">
        <v>-4.2441557876612253E-2</v>
      </c>
      <c r="N3" s="47">
        <v>0.32888793743984152</v>
      </c>
      <c r="O3" s="47">
        <v>5.2428524509920284E-2</v>
      </c>
      <c r="P3" s="47">
        <v>-0.14073932649230636</v>
      </c>
      <c r="Q3" s="83" t="s">
        <v>326</v>
      </c>
      <c r="R3" s="83" t="s">
        <v>363</v>
      </c>
      <c r="S3" s="83" t="s">
        <v>271</v>
      </c>
      <c r="T3" s="63">
        <v>450</v>
      </c>
      <c r="U3" s="81"/>
      <c r="V3" s="72"/>
    </row>
    <row r="4" spans="1:84" ht="149.25" customHeight="1" x14ac:dyDescent="0.25">
      <c r="A4" s="2">
        <v>452</v>
      </c>
      <c r="B4" s="2" t="s">
        <v>218</v>
      </c>
      <c r="C4" s="49" t="s">
        <v>210</v>
      </c>
      <c r="D4" s="44" t="s">
        <v>34</v>
      </c>
      <c r="E4" s="44">
        <v>0</v>
      </c>
      <c r="F4" s="44">
        <v>678</v>
      </c>
      <c r="G4" s="50">
        <v>0.81858407079646023</v>
      </c>
      <c r="H4" s="46">
        <v>1400</v>
      </c>
      <c r="I4" s="47">
        <f t="shared" si="0"/>
        <v>0.48428571428571426</v>
      </c>
      <c r="J4" s="31">
        <v>0.21</v>
      </c>
      <c r="K4" s="30">
        <v>2475</v>
      </c>
      <c r="L4" s="28">
        <v>2551</v>
      </c>
      <c r="M4" s="80">
        <v>-2.4926912291062192E-3</v>
      </c>
      <c r="N4" s="47">
        <v>0.24798467274000477</v>
      </c>
      <c r="O4" s="47">
        <v>0.27896569444568825</v>
      </c>
      <c r="P4" s="47">
        <v>5.0701177669632468E-2</v>
      </c>
      <c r="Q4" s="83" t="s">
        <v>327</v>
      </c>
      <c r="R4" s="83" t="s">
        <v>336</v>
      </c>
      <c r="S4" s="83" t="s">
        <v>271</v>
      </c>
      <c r="T4" s="63">
        <v>452</v>
      </c>
      <c r="U4" s="81"/>
      <c r="V4" s="72"/>
    </row>
    <row r="5" spans="1:84" ht="210" x14ac:dyDescent="0.25">
      <c r="A5" s="2">
        <v>454</v>
      </c>
      <c r="B5" s="2" t="s">
        <v>219</v>
      </c>
      <c r="C5" s="49" t="s">
        <v>211</v>
      </c>
      <c r="D5" s="44" t="s">
        <v>10</v>
      </c>
      <c r="E5" s="44">
        <v>0</v>
      </c>
      <c r="F5" s="44">
        <v>681</v>
      </c>
      <c r="G5" s="50">
        <v>0.53450807635829667</v>
      </c>
      <c r="H5" s="46">
        <v>1100</v>
      </c>
      <c r="I5" s="47">
        <f t="shared" si="0"/>
        <v>0.61909090909090914</v>
      </c>
      <c r="J5" s="48">
        <v>0.16</v>
      </c>
      <c r="K5" s="30">
        <v>1810</v>
      </c>
      <c r="L5" s="28">
        <v>1293</v>
      </c>
      <c r="M5" s="80">
        <v>-1.4826341973598741E-2</v>
      </c>
      <c r="N5" s="47">
        <v>0.77780923162156312</v>
      </c>
      <c r="O5" s="47">
        <v>0.45254736767558501</v>
      </c>
      <c r="P5" s="47">
        <v>0.26649121394084008</v>
      </c>
      <c r="Q5" s="83" t="s">
        <v>328</v>
      </c>
      <c r="R5" s="83" t="s">
        <v>485</v>
      </c>
      <c r="S5" s="83" t="s">
        <v>271</v>
      </c>
      <c r="T5" s="63">
        <v>454</v>
      </c>
    </row>
    <row r="6" spans="1:84" ht="210" x14ac:dyDescent="0.25">
      <c r="A6" s="2">
        <v>455</v>
      </c>
      <c r="B6" s="2" t="s">
        <v>220</v>
      </c>
      <c r="C6" s="49" t="s">
        <v>212</v>
      </c>
      <c r="D6" s="44" t="s">
        <v>103</v>
      </c>
      <c r="E6" s="44">
        <v>0</v>
      </c>
      <c r="F6" s="44">
        <v>433</v>
      </c>
      <c r="G6" s="50">
        <v>0.47575057736720555</v>
      </c>
      <c r="H6" s="46">
        <v>1105</v>
      </c>
      <c r="I6" s="47">
        <f t="shared" si="0"/>
        <v>0.3918552036199095</v>
      </c>
      <c r="J6" s="48">
        <v>0.18</v>
      </c>
      <c r="K6" s="30">
        <v>1070</v>
      </c>
      <c r="L6" s="28">
        <v>1143</v>
      </c>
      <c r="M6" s="80">
        <v>-0.10575130917433088</v>
      </c>
      <c r="N6" s="47">
        <v>0.52772167050898944</v>
      </c>
      <c r="O6" s="47">
        <v>0.23654401816103812</v>
      </c>
      <c r="P6" s="47">
        <v>0.14790910231409826</v>
      </c>
      <c r="Q6" s="83" t="s">
        <v>486</v>
      </c>
      <c r="R6" s="83" t="s">
        <v>487</v>
      </c>
      <c r="S6" s="83" t="s">
        <v>271</v>
      </c>
      <c r="T6" s="63">
        <v>455</v>
      </c>
    </row>
    <row r="7" spans="1:84" ht="165" x14ac:dyDescent="0.25">
      <c r="A7" s="2">
        <v>467</v>
      </c>
      <c r="B7" s="2" t="s">
        <v>221</v>
      </c>
      <c r="C7" s="49" t="s">
        <v>213</v>
      </c>
      <c r="D7" s="44" t="s">
        <v>50</v>
      </c>
      <c r="E7" s="44">
        <v>0</v>
      </c>
      <c r="F7" s="44">
        <v>628</v>
      </c>
      <c r="G7" s="50">
        <v>0.61305732484076436</v>
      </c>
      <c r="H7" s="46">
        <v>1100</v>
      </c>
      <c r="I7" s="47">
        <f t="shared" si="0"/>
        <v>0.57090909090909092</v>
      </c>
      <c r="J7" s="48">
        <v>0.2</v>
      </c>
      <c r="K7" s="30">
        <v>1390</v>
      </c>
      <c r="L7" s="28">
        <v>2169</v>
      </c>
      <c r="M7" s="80">
        <v>0.14231888415011354</v>
      </c>
      <c r="N7" s="47">
        <v>0.64560659867402781</v>
      </c>
      <c r="O7" s="47">
        <v>0.45465476178326736</v>
      </c>
      <c r="P7" s="47">
        <v>0.13417117461351924</v>
      </c>
      <c r="Q7" s="83" t="s">
        <v>329</v>
      </c>
      <c r="R7" s="83" t="s">
        <v>330</v>
      </c>
      <c r="S7" s="83" t="s">
        <v>271</v>
      </c>
      <c r="T7" s="63">
        <v>467</v>
      </c>
    </row>
    <row r="8" spans="1:84" ht="195" x14ac:dyDescent="0.25">
      <c r="A8" s="2">
        <v>457</v>
      </c>
      <c r="B8" s="2" t="s">
        <v>222</v>
      </c>
      <c r="C8" s="49" t="s">
        <v>214</v>
      </c>
      <c r="D8" s="44" t="s">
        <v>16</v>
      </c>
      <c r="E8" s="44">
        <v>0</v>
      </c>
      <c r="F8" s="44">
        <v>783</v>
      </c>
      <c r="G8" s="50">
        <v>0.62452107279693492</v>
      </c>
      <c r="H8" s="46">
        <v>1100</v>
      </c>
      <c r="I8" s="47">
        <f t="shared" si="0"/>
        <v>0.71181818181818179</v>
      </c>
      <c r="J8" s="48">
        <v>0.17</v>
      </c>
      <c r="K8" s="30">
        <v>1738</v>
      </c>
      <c r="L8" s="28">
        <v>1606</v>
      </c>
      <c r="M8" s="80">
        <v>8.7104569393941206E-2</v>
      </c>
      <c r="N8" s="47">
        <v>0.41277844323099516</v>
      </c>
      <c r="O8" s="47">
        <v>0.90588944884140254</v>
      </c>
      <c r="P8" s="47">
        <v>0.4754210973103386</v>
      </c>
      <c r="Q8" s="83" t="s">
        <v>488</v>
      </c>
      <c r="R8" s="83" t="s">
        <v>489</v>
      </c>
      <c r="S8" s="83" t="s">
        <v>271</v>
      </c>
      <c r="T8" s="63">
        <v>457</v>
      </c>
    </row>
    <row r="9" spans="1:84" ht="165" x14ac:dyDescent="0.25">
      <c r="A9" s="2">
        <v>464</v>
      </c>
      <c r="B9" s="2" t="s">
        <v>225</v>
      </c>
      <c r="C9" s="49" t="s">
        <v>216</v>
      </c>
      <c r="D9" s="44" t="s">
        <v>6</v>
      </c>
      <c r="E9" s="44">
        <v>0</v>
      </c>
      <c r="F9" s="44">
        <v>762</v>
      </c>
      <c r="G9" s="50">
        <v>0.66010498687664043</v>
      </c>
      <c r="H9" s="46">
        <v>1000</v>
      </c>
      <c r="I9" s="47">
        <f t="shared" ref="I9" si="1">+F9/H9</f>
        <v>0.76200000000000001</v>
      </c>
      <c r="J9" s="48">
        <v>0.35</v>
      </c>
      <c r="K9" s="30">
        <v>835</v>
      </c>
      <c r="L9" s="28">
        <v>2477</v>
      </c>
      <c r="M9" s="80">
        <v>5.929319499515915E-2</v>
      </c>
      <c r="N9" s="47">
        <v>0.33008391841250151</v>
      </c>
      <c r="O9" s="47">
        <v>8.9340075585017317E-2</v>
      </c>
      <c r="P9" s="47">
        <v>-0.16253597683928694</v>
      </c>
      <c r="Q9" s="83" t="s">
        <v>331</v>
      </c>
      <c r="R9" s="83" t="s">
        <v>332</v>
      </c>
      <c r="S9" s="83" t="s">
        <v>479</v>
      </c>
      <c r="T9" s="63">
        <v>464</v>
      </c>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row>
    <row r="10" spans="1:84" ht="195" x14ac:dyDescent="0.25">
      <c r="A10" s="2">
        <v>459</v>
      </c>
      <c r="B10" s="2" t="s">
        <v>223</v>
      </c>
      <c r="C10" s="49" t="s">
        <v>203</v>
      </c>
      <c r="D10" s="44" t="s">
        <v>12</v>
      </c>
      <c r="E10" s="44">
        <v>0</v>
      </c>
      <c r="F10" s="44">
        <v>438</v>
      </c>
      <c r="G10" s="50">
        <v>0.65753424657534243</v>
      </c>
      <c r="H10" s="51">
        <v>1059</v>
      </c>
      <c r="I10" s="47">
        <f t="shared" si="0"/>
        <v>0.41359773371104813</v>
      </c>
      <c r="J10" s="48">
        <v>0.14000000000000001</v>
      </c>
      <c r="K10" s="30">
        <v>1998</v>
      </c>
      <c r="L10" s="28">
        <v>1974</v>
      </c>
      <c r="M10" s="80">
        <v>-8.5044097075754527E-2</v>
      </c>
      <c r="N10" s="47">
        <v>0.66956734550040697</v>
      </c>
      <c r="O10" s="47">
        <v>0.28684664735573656</v>
      </c>
      <c r="P10" s="47">
        <v>1.1164674946635587E-2</v>
      </c>
      <c r="Q10" s="83" t="s">
        <v>333</v>
      </c>
      <c r="R10" s="83" t="s">
        <v>490</v>
      </c>
      <c r="S10" s="83" t="s">
        <v>491</v>
      </c>
      <c r="T10" s="63">
        <v>459</v>
      </c>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row>
    <row r="11" spans="1:84" s="29" customFormat="1" ht="165" x14ac:dyDescent="0.25">
      <c r="A11" s="10">
        <v>463</v>
      </c>
      <c r="B11" s="10" t="s">
        <v>224</v>
      </c>
      <c r="C11" s="49" t="s">
        <v>215</v>
      </c>
      <c r="D11" s="52" t="s">
        <v>39</v>
      </c>
      <c r="E11" s="44">
        <v>1</v>
      </c>
      <c r="F11" s="60">
        <v>1696</v>
      </c>
      <c r="G11" s="61">
        <v>0.53714622641509435</v>
      </c>
      <c r="H11" s="51">
        <v>1600</v>
      </c>
      <c r="I11" s="53">
        <f t="shared" si="0"/>
        <v>1.06</v>
      </c>
      <c r="J11" s="45">
        <v>0.56000000000000005</v>
      </c>
      <c r="K11" s="28">
        <v>1567</v>
      </c>
      <c r="L11" s="28">
        <v>1105</v>
      </c>
      <c r="M11" s="80">
        <v>0.22889329786340479</v>
      </c>
      <c r="N11" s="47">
        <v>0.15444138212801908</v>
      </c>
      <c r="O11" s="47">
        <v>0.23166136243825278</v>
      </c>
      <c r="P11" s="47">
        <v>0.36450467005026282</v>
      </c>
      <c r="Q11" s="83" t="s">
        <v>334</v>
      </c>
      <c r="R11" s="83" t="s">
        <v>335</v>
      </c>
      <c r="S11" s="83" t="s">
        <v>271</v>
      </c>
      <c r="T11" s="64">
        <v>463</v>
      </c>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row>
    <row r="12" spans="1:84" x14ac:dyDescent="0.25">
      <c r="B12" s="75"/>
      <c r="G12" s="55"/>
      <c r="H12" s="58"/>
      <c r="I12" s="58"/>
      <c r="J12" s="58"/>
      <c r="K12" s="25"/>
      <c r="L12" s="24"/>
      <c r="M12" s="27"/>
      <c r="N12" s="27"/>
      <c r="O12" s="27"/>
      <c r="P12" s="27"/>
      <c r="Q12" s="84"/>
      <c r="R12" s="66"/>
      <c r="S12" s="27"/>
    </row>
    <row r="13" spans="1:84" x14ac:dyDescent="0.25">
      <c r="G13" s="55"/>
      <c r="H13" s="58"/>
      <c r="I13" s="58"/>
      <c r="J13" s="58"/>
      <c r="K13" s="58"/>
      <c r="L13" s="24"/>
    </row>
    <row r="14" spans="1:84" x14ac:dyDescent="0.25">
      <c r="G14" s="55"/>
      <c r="H14" s="58"/>
      <c r="I14" s="58"/>
      <c r="J14" s="58"/>
      <c r="K14" s="26"/>
    </row>
    <row r="15" spans="1:84" x14ac:dyDescent="0.25">
      <c r="G15" s="55"/>
      <c r="H15" s="58"/>
      <c r="I15" s="58"/>
      <c r="J15" s="58"/>
      <c r="K15" s="58"/>
    </row>
    <row r="16" spans="1:84" s="59" customFormat="1" x14ac:dyDescent="0.25">
      <c r="A16" s="57"/>
      <c r="B16" s="57"/>
      <c r="C16" s="57"/>
      <c r="D16" s="57"/>
      <c r="E16" s="57"/>
      <c r="F16" s="57"/>
      <c r="G16" s="55"/>
      <c r="H16" s="58"/>
      <c r="I16" s="58"/>
      <c r="J16" s="58"/>
      <c r="K16" s="58"/>
      <c r="L16" s="35"/>
      <c r="Q16" s="12"/>
      <c r="R16" s="57"/>
      <c r="T16" s="34"/>
      <c r="U16" s="54"/>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row>
    <row r="17" spans="1:52" s="59" customFormat="1" x14ac:dyDescent="0.25">
      <c r="A17" s="57"/>
      <c r="B17" s="57"/>
      <c r="C17" s="57"/>
      <c r="D17" s="57"/>
      <c r="E17" s="57"/>
      <c r="F17" s="57"/>
      <c r="G17" s="55"/>
      <c r="H17" s="58"/>
      <c r="I17" s="58"/>
      <c r="J17" s="58"/>
      <c r="K17" s="58"/>
      <c r="L17" s="35"/>
      <c r="Q17" s="12"/>
      <c r="R17" s="57"/>
      <c r="T17" s="34"/>
      <c r="U17" s="54"/>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row>
    <row r="18" spans="1:52" s="59" customFormat="1" x14ac:dyDescent="0.25">
      <c r="A18" s="57"/>
      <c r="B18" s="57"/>
      <c r="C18" s="57"/>
      <c r="D18" s="57"/>
      <c r="E18" s="57"/>
      <c r="F18" s="57"/>
      <c r="G18" s="55"/>
      <c r="H18" s="58"/>
      <c r="I18" s="58"/>
      <c r="J18" s="58"/>
      <c r="K18" s="58"/>
      <c r="L18" s="35"/>
      <c r="Q18" s="12"/>
      <c r="R18" s="57"/>
      <c r="T18" s="34"/>
      <c r="U18" s="54"/>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row>
    <row r="19" spans="1:52" s="59" customFormat="1" x14ac:dyDescent="0.25">
      <c r="A19" s="57"/>
      <c r="B19" s="57"/>
      <c r="C19" s="57"/>
      <c r="D19" s="57"/>
      <c r="E19" s="57"/>
      <c r="F19" s="57"/>
      <c r="G19" s="34"/>
      <c r="H19" s="69"/>
      <c r="I19" s="58"/>
      <c r="J19" s="58"/>
      <c r="K19" s="58"/>
      <c r="L19" s="35"/>
      <c r="Q19" s="12"/>
      <c r="R19" s="57"/>
      <c r="T19" s="34"/>
      <c r="U19" s="54"/>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row>
    <row r="20" spans="1:52" s="59" customFormat="1" x14ac:dyDescent="0.25">
      <c r="A20" s="57"/>
      <c r="B20" s="57"/>
      <c r="C20" s="57"/>
      <c r="D20" s="57"/>
      <c r="E20" s="57"/>
      <c r="F20" s="57"/>
      <c r="G20" s="34"/>
      <c r="H20" s="69"/>
      <c r="I20" s="58"/>
      <c r="J20" s="58"/>
      <c r="K20" s="58"/>
      <c r="L20" s="35"/>
      <c r="Q20" s="12"/>
      <c r="R20" s="57"/>
      <c r="T20" s="34"/>
      <c r="U20" s="54"/>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row>
    <row r="21" spans="1:52" s="59" customFormat="1" x14ac:dyDescent="0.25">
      <c r="A21" s="57"/>
      <c r="B21" s="57"/>
      <c r="C21" s="57"/>
      <c r="D21" s="57"/>
      <c r="E21" s="57"/>
      <c r="F21" s="57"/>
      <c r="G21" s="34"/>
      <c r="H21" s="69"/>
      <c r="I21" s="58"/>
      <c r="J21" s="58"/>
      <c r="K21" s="58"/>
      <c r="L21" s="35"/>
      <c r="Q21" s="12"/>
      <c r="R21" s="57"/>
      <c r="T21" s="34"/>
      <c r="U21" s="54"/>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row>
    <row r="22" spans="1:52" s="59" customFormat="1" x14ac:dyDescent="0.25">
      <c r="A22" s="57"/>
      <c r="B22" s="57"/>
      <c r="C22" s="57"/>
      <c r="D22" s="57"/>
      <c r="E22" s="57"/>
      <c r="F22" s="57"/>
      <c r="G22" s="34"/>
      <c r="H22" s="69"/>
      <c r="I22" s="58"/>
      <c r="J22" s="58"/>
      <c r="K22" s="58"/>
      <c r="L22" s="35"/>
      <c r="Q22" s="12"/>
      <c r="R22" s="57"/>
      <c r="T22" s="34"/>
      <c r="U22" s="54"/>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row>
    <row r="23" spans="1:52" s="59" customFormat="1" x14ac:dyDescent="0.25">
      <c r="A23" s="57"/>
      <c r="B23" s="57"/>
      <c r="C23" s="57"/>
      <c r="D23" s="57"/>
      <c r="E23" s="57"/>
      <c r="F23" s="57"/>
      <c r="G23" s="34"/>
      <c r="H23" s="69"/>
      <c r="I23" s="58"/>
      <c r="J23" s="58"/>
      <c r="K23" s="58"/>
      <c r="L23" s="35"/>
      <c r="Q23" s="12"/>
      <c r="R23" s="57"/>
      <c r="T23" s="34"/>
      <c r="U23" s="54"/>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row>
    <row r="24" spans="1:52" s="59" customFormat="1" x14ac:dyDescent="0.25">
      <c r="A24" s="57"/>
      <c r="B24" s="57"/>
      <c r="C24" s="57"/>
      <c r="D24" s="57"/>
      <c r="E24" s="57"/>
      <c r="F24" s="57"/>
      <c r="G24" s="34"/>
      <c r="H24" s="69"/>
      <c r="I24" s="58"/>
      <c r="J24" s="58"/>
      <c r="K24" s="58"/>
      <c r="L24" s="35"/>
      <c r="Q24" s="12"/>
      <c r="R24" s="57"/>
      <c r="T24" s="34"/>
      <c r="U24" s="54"/>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row>
    <row r="25" spans="1:52" s="59" customFormat="1" x14ac:dyDescent="0.25">
      <c r="A25" s="57"/>
      <c r="B25" s="57"/>
      <c r="C25" s="57"/>
      <c r="D25" s="57"/>
      <c r="E25" s="57"/>
      <c r="F25" s="57"/>
      <c r="G25" s="34"/>
      <c r="H25" s="69"/>
      <c r="I25" s="58"/>
      <c r="J25" s="58"/>
      <c r="K25" s="58"/>
      <c r="L25" s="35"/>
      <c r="Q25" s="12"/>
      <c r="R25" s="57"/>
      <c r="T25" s="34"/>
      <c r="U25" s="54"/>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row>
    <row r="26" spans="1:52" s="59" customFormat="1" x14ac:dyDescent="0.25">
      <c r="A26" s="57"/>
      <c r="B26" s="57"/>
      <c r="C26" s="57"/>
      <c r="D26" s="57"/>
      <c r="E26" s="57"/>
      <c r="F26" s="57"/>
      <c r="G26" s="34"/>
      <c r="H26" s="69"/>
      <c r="I26" s="58"/>
      <c r="J26" s="58"/>
      <c r="K26" s="58"/>
      <c r="L26" s="35"/>
      <c r="Q26" s="12"/>
      <c r="R26" s="57"/>
      <c r="T26" s="34"/>
      <c r="U26" s="54"/>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row>
    <row r="27" spans="1:52" s="59" customFormat="1" x14ac:dyDescent="0.25">
      <c r="A27" s="57"/>
      <c r="B27" s="57"/>
      <c r="C27" s="57"/>
      <c r="D27" s="57"/>
      <c r="E27" s="57"/>
      <c r="F27" s="57"/>
      <c r="G27" s="34"/>
      <c r="H27" s="69"/>
      <c r="I27" s="58"/>
      <c r="J27" s="58"/>
      <c r="K27" s="58"/>
      <c r="L27" s="35"/>
      <c r="Q27" s="12"/>
      <c r="R27" s="57"/>
      <c r="T27" s="34"/>
      <c r="U27" s="54"/>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row>
    <row r="28" spans="1:52" s="59" customFormat="1" x14ac:dyDescent="0.25">
      <c r="A28" s="57"/>
      <c r="B28" s="57"/>
      <c r="C28" s="57"/>
      <c r="D28" s="57"/>
      <c r="E28" s="57"/>
      <c r="F28" s="57"/>
      <c r="G28" s="34"/>
      <c r="H28" s="69"/>
      <c r="I28" s="58"/>
      <c r="J28" s="58"/>
      <c r="K28" s="58"/>
      <c r="L28" s="35"/>
      <c r="Q28" s="12"/>
      <c r="R28" s="57"/>
      <c r="T28" s="34"/>
      <c r="U28" s="54"/>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row>
    <row r="29" spans="1:52" s="59" customFormat="1" x14ac:dyDescent="0.25">
      <c r="A29" s="57"/>
      <c r="B29" s="57"/>
      <c r="C29" s="57"/>
      <c r="D29" s="57"/>
      <c r="E29" s="57"/>
      <c r="F29" s="57"/>
      <c r="G29" s="34"/>
      <c r="H29" s="69"/>
      <c r="I29" s="58"/>
      <c r="J29" s="58"/>
      <c r="K29" s="58"/>
      <c r="L29" s="35"/>
      <c r="Q29" s="12"/>
      <c r="R29" s="57"/>
      <c r="T29" s="34"/>
      <c r="U29" s="54"/>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row>
    <row r="30" spans="1:52" s="59" customFormat="1" x14ac:dyDescent="0.25">
      <c r="A30" s="57"/>
      <c r="B30" s="57"/>
      <c r="C30" s="57"/>
      <c r="D30" s="57"/>
      <c r="E30" s="57"/>
      <c r="F30" s="57"/>
      <c r="G30" s="55"/>
      <c r="H30" s="58"/>
      <c r="I30" s="58"/>
      <c r="J30" s="58"/>
      <c r="K30" s="58"/>
      <c r="L30" s="35"/>
      <c r="Q30" s="12"/>
      <c r="R30" s="57"/>
      <c r="T30" s="34"/>
      <c r="U30" s="54"/>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row>
    <row r="31" spans="1:52" s="59" customFormat="1" x14ac:dyDescent="0.25">
      <c r="A31" s="57"/>
      <c r="B31" s="57"/>
      <c r="C31" s="57"/>
      <c r="D31" s="57"/>
      <c r="E31" s="57"/>
      <c r="F31" s="57"/>
      <c r="G31" s="55"/>
      <c r="H31" s="58"/>
      <c r="I31" s="58"/>
      <c r="J31" s="58"/>
      <c r="K31" s="58"/>
      <c r="L31" s="35"/>
      <c r="Q31" s="12"/>
      <c r="R31" s="57"/>
      <c r="T31" s="34"/>
      <c r="U31" s="54"/>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row>
    <row r="32" spans="1:52" s="59" customFormat="1" x14ac:dyDescent="0.25">
      <c r="A32" s="57"/>
      <c r="B32" s="57"/>
      <c r="C32" s="57"/>
      <c r="D32" s="57"/>
      <c r="E32" s="57"/>
      <c r="F32" s="57"/>
      <c r="G32" s="55"/>
      <c r="H32" s="58"/>
      <c r="I32" s="58"/>
      <c r="J32" s="58"/>
      <c r="K32" s="58"/>
      <c r="L32" s="35"/>
      <c r="Q32" s="12"/>
      <c r="R32" s="57"/>
      <c r="T32" s="34"/>
      <c r="U32" s="54"/>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row>
    <row r="33" spans="1:52" s="59" customFormat="1" x14ac:dyDescent="0.25">
      <c r="A33" s="57"/>
      <c r="B33" s="57"/>
      <c r="C33" s="57"/>
      <c r="D33" s="57"/>
      <c r="E33" s="57"/>
      <c r="F33" s="57"/>
      <c r="G33" s="55"/>
      <c r="H33" s="58"/>
      <c r="I33" s="58"/>
      <c r="J33" s="58"/>
      <c r="K33" s="58"/>
      <c r="L33" s="35"/>
      <c r="Q33" s="12"/>
      <c r="R33" s="57"/>
      <c r="T33" s="34"/>
      <c r="U33" s="54"/>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row>
    <row r="34" spans="1:52" s="59" customFormat="1" x14ac:dyDescent="0.25">
      <c r="A34" s="57"/>
      <c r="B34" s="57"/>
      <c r="C34" s="57"/>
      <c r="D34" s="57"/>
      <c r="E34" s="57"/>
      <c r="F34" s="57"/>
      <c r="G34" s="55"/>
      <c r="H34" s="58"/>
      <c r="I34" s="58"/>
      <c r="J34" s="58"/>
      <c r="K34" s="58"/>
      <c r="L34" s="35"/>
      <c r="Q34" s="12"/>
      <c r="R34" s="57"/>
      <c r="T34" s="34"/>
      <c r="U34" s="54"/>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row>
    <row r="35" spans="1:52" s="59" customFormat="1" x14ac:dyDescent="0.25">
      <c r="A35" s="57"/>
      <c r="B35" s="57"/>
      <c r="C35" s="57"/>
      <c r="D35" s="57"/>
      <c r="E35" s="57"/>
      <c r="F35" s="57"/>
      <c r="G35" s="55"/>
      <c r="H35" s="58"/>
      <c r="I35" s="58"/>
      <c r="J35" s="58"/>
      <c r="K35" s="58"/>
      <c r="L35" s="35"/>
      <c r="Q35" s="12"/>
      <c r="R35" s="57"/>
      <c r="T35" s="34"/>
      <c r="U35" s="54"/>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row>
    <row r="36" spans="1:52" s="59" customFormat="1" x14ac:dyDescent="0.25">
      <c r="A36" s="57"/>
      <c r="B36" s="57"/>
      <c r="C36" s="57"/>
      <c r="D36" s="57"/>
      <c r="E36" s="57"/>
      <c r="F36" s="57"/>
      <c r="G36" s="55"/>
      <c r="H36" s="58"/>
      <c r="I36" s="58"/>
      <c r="J36" s="58"/>
      <c r="K36" s="58"/>
      <c r="L36" s="35"/>
      <c r="Q36" s="12"/>
      <c r="R36" s="57"/>
      <c r="T36" s="34"/>
      <c r="U36" s="54"/>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52" s="59" customFormat="1" x14ac:dyDescent="0.25">
      <c r="A37" s="57"/>
      <c r="B37" s="57"/>
      <c r="C37" s="57"/>
      <c r="D37" s="57"/>
      <c r="E37" s="57"/>
      <c r="F37" s="57"/>
      <c r="G37" s="55"/>
      <c r="H37" s="58"/>
      <c r="I37" s="58"/>
      <c r="J37" s="58"/>
      <c r="K37" s="58"/>
      <c r="L37" s="35"/>
      <c r="Q37" s="12"/>
      <c r="R37" s="57"/>
      <c r="T37" s="34"/>
      <c r="U37" s="54"/>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row>
    <row r="38" spans="1:52" s="59" customFormat="1" x14ac:dyDescent="0.25">
      <c r="A38" s="57"/>
      <c r="B38" s="57"/>
      <c r="C38" s="57"/>
      <c r="D38" s="57"/>
      <c r="E38" s="57"/>
      <c r="F38" s="57"/>
      <c r="G38" s="55"/>
      <c r="H38" s="58"/>
      <c r="I38" s="58"/>
      <c r="J38" s="58"/>
      <c r="K38" s="58"/>
      <c r="L38" s="35"/>
      <c r="Q38" s="12"/>
      <c r="R38" s="57"/>
      <c r="T38" s="34"/>
      <c r="U38" s="54"/>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row>
    <row r="39" spans="1:52" s="59" customFormat="1" x14ac:dyDescent="0.25">
      <c r="A39" s="57"/>
      <c r="B39" s="57"/>
      <c r="C39" s="57"/>
      <c r="D39" s="57"/>
      <c r="E39" s="57"/>
      <c r="F39" s="57"/>
      <c r="G39" s="55"/>
      <c r="H39" s="58"/>
      <c r="I39" s="58"/>
      <c r="J39" s="58"/>
      <c r="K39" s="58"/>
      <c r="L39" s="35"/>
      <c r="Q39" s="12"/>
      <c r="R39" s="57"/>
      <c r="T39" s="34"/>
      <c r="U39" s="54"/>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row>
    <row r="40" spans="1:52" s="59" customFormat="1" x14ac:dyDescent="0.25">
      <c r="A40" s="57"/>
      <c r="B40" s="57"/>
      <c r="C40" s="57"/>
      <c r="D40" s="57"/>
      <c r="E40" s="57"/>
      <c r="F40" s="57"/>
      <c r="G40" s="55"/>
      <c r="H40" s="58"/>
      <c r="I40" s="58"/>
      <c r="J40" s="58"/>
      <c r="K40" s="58"/>
      <c r="L40" s="35"/>
      <c r="Q40" s="12"/>
      <c r="R40" s="57"/>
      <c r="T40" s="34"/>
      <c r="U40" s="54"/>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row>
    <row r="41" spans="1:52" s="59" customFormat="1" x14ac:dyDescent="0.25">
      <c r="A41" s="57"/>
      <c r="B41" s="57"/>
      <c r="C41" s="57"/>
      <c r="D41" s="57"/>
      <c r="E41" s="57"/>
      <c r="F41" s="57"/>
      <c r="G41" s="55"/>
      <c r="H41" s="58"/>
      <c r="I41" s="58"/>
      <c r="J41" s="58"/>
      <c r="K41" s="58"/>
      <c r="L41" s="35"/>
      <c r="Q41" s="12"/>
      <c r="R41" s="57"/>
      <c r="T41" s="34"/>
      <c r="U41" s="54"/>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row>
    <row r="42" spans="1:52" s="59" customFormat="1" x14ac:dyDescent="0.25">
      <c r="A42" s="57"/>
      <c r="B42" s="57"/>
      <c r="C42" s="57"/>
      <c r="D42" s="57"/>
      <c r="E42" s="57"/>
      <c r="F42" s="57"/>
      <c r="G42" s="55"/>
      <c r="H42" s="58"/>
      <c r="I42" s="58"/>
      <c r="J42" s="58"/>
      <c r="K42" s="58"/>
      <c r="L42" s="35"/>
      <c r="Q42" s="12"/>
      <c r="R42" s="57"/>
      <c r="T42" s="34"/>
      <c r="U42" s="54"/>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row>
    <row r="43" spans="1:52" s="59" customFormat="1" x14ac:dyDescent="0.25">
      <c r="A43" s="57"/>
      <c r="B43" s="57"/>
      <c r="C43" s="57"/>
      <c r="D43" s="57"/>
      <c r="E43" s="57"/>
      <c r="F43" s="57"/>
      <c r="G43" s="55"/>
      <c r="H43" s="58"/>
      <c r="I43" s="58"/>
      <c r="J43" s="58"/>
      <c r="K43" s="58"/>
      <c r="L43" s="35"/>
      <c r="Q43" s="12"/>
      <c r="R43" s="57"/>
      <c r="T43" s="34"/>
      <c r="U43" s="54"/>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row>
    <row r="44" spans="1:52" s="59" customFormat="1" x14ac:dyDescent="0.25">
      <c r="A44" s="57"/>
      <c r="B44" s="57"/>
      <c r="C44" s="57"/>
      <c r="D44" s="57"/>
      <c r="E44" s="57"/>
      <c r="F44" s="57"/>
      <c r="G44" s="55"/>
      <c r="H44" s="58"/>
      <c r="I44" s="58"/>
      <c r="J44" s="58"/>
      <c r="K44" s="58"/>
      <c r="L44" s="35"/>
      <c r="Q44" s="12"/>
      <c r="R44" s="57"/>
      <c r="T44" s="34"/>
      <c r="U44" s="54"/>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row>
    <row r="45" spans="1:52" s="59" customFormat="1" x14ac:dyDescent="0.25">
      <c r="A45" s="57"/>
      <c r="B45" s="57"/>
      <c r="C45" s="57"/>
      <c r="D45" s="57"/>
      <c r="E45" s="57"/>
      <c r="F45" s="57"/>
      <c r="G45" s="55"/>
      <c r="H45" s="58"/>
      <c r="I45" s="58"/>
      <c r="J45" s="58"/>
      <c r="K45" s="58"/>
      <c r="L45" s="35"/>
      <c r="Q45" s="12"/>
      <c r="R45" s="57"/>
      <c r="T45" s="34"/>
      <c r="U45" s="54"/>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row>
    <row r="46" spans="1:52" s="59" customFormat="1" x14ac:dyDescent="0.25">
      <c r="A46" s="57"/>
      <c r="B46" s="57"/>
      <c r="C46" s="57"/>
      <c r="D46" s="57"/>
      <c r="E46" s="57"/>
      <c r="F46" s="57"/>
      <c r="G46" s="55"/>
      <c r="H46" s="58"/>
      <c r="I46" s="58"/>
      <c r="J46" s="58"/>
      <c r="K46" s="58"/>
      <c r="L46" s="35"/>
      <c r="Q46" s="12"/>
      <c r="R46" s="57"/>
      <c r="T46" s="34"/>
      <c r="U46" s="54"/>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row>
    <row r="47" spans="1:52" s="59" customFormat="1" x14ac:dyDescent="0.25">
      <c r="A47" s="57"/>
      <c r="B47" s="57"/>
      <c r="C47" s="57"/>
      <c r="D47" s="57"/>
      <c r="E47" s="57"/>
      <c r="F47" s="57"/>
      <c r="G47" s="55"/>
      <c r="H47" s="58"/>
      <c r="I47" s="58"/>
      <c r="J47" s="58"/>
      <c r="K47" s="58"/>
      <c r="L47" s="35"/>
      <c r="Q47" s="12"/>
      <c r="R47" s="57"/>
      <c r="T47" s="34"/>
      <c r="U47" s="54"/>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row>
    <row r="48" spans="1:52" s="59" customFormat="1" x14ac:dyDescent="0.25">
      <c r="A48" s="57"/>
      <c r="B48" s="57"/>
      <c r="C48" s="57"/>
      <c r="D48" s="57"/>
      <c r="E48" s="57"/>
      <c r="F48" s="57"/>
      <c r="G48" s="55"/>
      <c r="H48" s="58"/>
      <c r="I48" s="58"/>
      <c r="J48" s="58"/>
      <c r="K48" s="58"/>
      <c r="L48" s="35"/>
      <c r="Q48" s="12"/>
      <c r="R48" s="57"/>
      <c r="T48" s="34"/>
      <c r="U48" s="54"/>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row>
    <row r="49" spans="1:52" s="59" customFormat="1" x14ac:dyDescent="0.25">
      <c r="A49" s="57"/>
      <c r="B49" s="57"/>
      <c r="C49" s="57"/>
      <c r="D49" s="57"/>
      <c r="E49" s="57"/>
      <c r="F49" s="57"/>
      <c r="G49" s="55"/>
      <c r="H49" s="58"/>
      <c r="I49" s="58"/>
      <c r="J49" s="58"/>
      <c r="K49" s="58"/>
      <c r="L49" s="35"/>
      <c r="Q49" s="12"/>
      <c r="R49" s="57"/>
      <c r="T49" s="34"/>
      <c r="U49" s="54"/>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row>
    <row r="50" spans="1:52" s="59" customFormat="1" x14ac:dyDescent="0.25">
      <c r="A50" s="57"/>
      <c r="B50" s="57"/>
      <c r="C50" s="57"/>
      <c r="D50" s="57"/>
      <c r="E50" s="57"/>
      <c r="F50" s="57"/>
      <c r="G50" s="55"/>
      <c r="H50" s="58"/>
      <c r="I50" s="58"/>
      <c r="J50" s="58"/>
      <c r="K50" s="58"/>
      <c r="L50" s="35"/>
      <c r="Q50" s="12"/>
      <c r="R50" s="57"/>
      <c r="T50" s="34"/>
      <c r="U50" s="54"/>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row>
    <row r="51" spans="1:52" s="59" customFormat="1" x14ac:dyDescent="0.25">
      <c r="A51" s="57"/>
      <c r="B51" s="57"/>
      <c r="C51" s="57"/>
      <c r="D51" s="57"/>
      <c r="E51" s="57"/>
      <c r="F51" s="57"/>
      <c r="G51" s="55"/>
      <c r="H51" s="58"/>
      <c r="I51" s="58"/>
      <c r="J51" s="58"/>
      <c r="K51" s="58"/>
      <c r="L51" s="35"/>
      <c r="Q51" s="12"/>
      <c r="R51" s="57"/>
      <c r="T51" s="34"/>
      <c r="U51" s="54"/>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row>
    <row r="52" spans="1:52" s="59" customFormat="1" x14ac:dyDescent="0.25">
      <c r="A52" s="57"/>
      <c r="B52" s="57"/>
      <c r="C52" s="57"/>
      <c r="D52" s="57"/>
      <c r="E52" s="57"/>
      <c r="F52" s="57"/>
      <c r="G52" s="55"/>
      <c r="H52" s="58"/>
      <c r="I52" s="58"/>
      <c r="J52" s="58"/>
      <c r="K52" s="58"/>
      <c r="L52" s="35"/>
      <c r="Q52" s="12"/>
      <c r="R52" s="57"/>
      <c r="T52" s="34"/>
      <c r="U52" s="54"/>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row>
    <row r="53" spans="1:52" s="59" customFormat="1" x14ac:dyDescent="0.25">
      <c r="A53" s="57"/>
      <c r="B53" s="57"/>
      <c r="C53" s="57"/>
      <c r="D53" s="57"/>
      <c r="E53" s="57"/>
      <c r="F53" s="57"/>
      <c r="G53" s="55"/>
      <c r="H53" s="58"/>
      <c r="I53" s="58"/>
      <c r="J53" s="58"/>
      <c r="K53" s="58"/>
      <c r="L53" s="35"/>
      <c r="Q53" s="12"/>
      <c r="R53" s="57"/>
      <c r="T53" s="34"/>
      <c r="U53" s="54"/>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row>
    <row r="54" spans="1:52" s="59" customFormat="1" x14ac:dyDescent="0.25">
      <c r="A54" s="57"/>
      <c r="B54" s="57"/>
      <c r="C54" s="57"/>
      <c r="D54" s="57"/>
      <c r="E54" s="57"/>
      <c r="F54" s="57"/>
      <c r="G54" s="55"/>
      <c r="H54" s="58"/>
      <c r="I54" s="58"/>
      <c r="J54" s="58"/>
      <c r="K54" s="58"/>
      <c r="L54" s="35"/>
      <c r="Q54" s="12"/>
      <c r="R54" s="57"/>
      <c r="T54" s="34"/>
      <c r="U54" s="54"/>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row>
    <row r="55" spans="1:52" s="59" customFormat="1" x14ac:dyDescent="0.25">
      <c r="A55" s="57"/>
      <c r="B55" s="57"/>
      <c r="C55" s="57"/>
      <c r="D55" s="57"/>
      <c r="E55" s="57"/>
      <c r="F55" s="57"/>
      <c r="G55" s="55"/>
      <c r="H55" s="58"/>
      <c r="I55" s="58"/>
      <c r="J55" s="58"/>
      <c r="K55" s="58"/>
      <c r="L55" s="35"/>
      <c r="Q55" s="12"/>
      <c r="R55" s="57"/>
      <c r="T55" s="34"/>
      <c r="U55" s="54"/>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row>
    <row r="56" spans="1:52" s="59" customFormat="1" x14ac:dyDescent="0.25">
      <c r="A56" s="57"/>
      <c r="B56" s="57"/>
      <c r="C56" s="57"/>
      <c r="D56" s="57"/>
      <c r="E56" s="57"/>
      <c r="F56" s="57"/>
      <c r="G56" s="55"/>
      <c r="H56" s="58"/>
      <c r="I56" s="58"/>
      <c r="J56" s="58"/>
      <c r="K56" s="58"/>
      <c r="L56" s="35"/>
      <c r="Q56" s="12"/>
      <c r="R56" s="57"/>
      <c r="T56" s="34"/>
      <c r="U56" s="54"/>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row>
    <row r="57" spans="1:52" s="59" customFormat="1" x14ac:dyDescent="0.25">
      <c r="A57" s="57"/>
      <c r="B57" s="57"/>
      <c r="C57" s="57"/>
      <c r="D57" s="57"/>
      <c r="E57" s="57"/>
      <c r="F57" s="57"/>
      <c r="G57" s="55"/>
      <c r="H57" s="58"/>
      <c r="I57" s="58"/>
      <c r="J57" s="58"/>
      <c r="K57" s="58"/>
      <c r="L57" s="35"/>
      <c r="Q57" s="12"/>
      <c r="R57" s="57"/>
      <c r="T57" s="34"/>
      <c r="U57" s="54"/>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row>
    <row r="58" spans="1:52" s="59" customFormat="1" x14ac:dyDescent="0.25">
      <c r="A58" s="57"/>
      <c r="B58" s="57"/>
      <c r="C58" s="57"/>
      <c r="D58" s="57"/>
      <c r="E58" s="57"/>
      <c r="F58" s="57"/>
      <c r="G58" s="55"/>
      <c r="H58" s="58"/>
      <c r="I58" s="58"/>
      <c r="J58" s="58"/>
      <c r="K58" s="58"/>
      <c r="L58" s="35"/>
      <c r="Q58" s="12"/>
      <c r="R58" s="57"/>
      <c r="T58" s="34"/>
      <c r="U58" s="54"/>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row>
    <row r="59" spans="1:52" s="59" customFormat="1" x14ac:dyDescent="0.25">
      <c r="A59" s="57"/>
      <c r="B59" s="57"/>
      <c r="C59" s="57"/>
      <c r="D59" s="57"/>
      <c r="E59" s="57"/>
      <c r="F59" s="57"/>
      <c r="G59" s="55"/>
      <c r="H59" s="58"/>
      <c r="I59" s="58"/>
      <c r="J59" s="58"/>
      <c r="K59" s="58"/>
      <c r="L59" s="35"/>
      <c r="Q59" s="12"/>
      <c r="R59" s="57"/>
      <c r="T59" s="34"/>
      <c r="U59" s="54"/>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row>
    <row r="60" spans="1:52" s="59" customFormat="1" x14ac:dyDescent="0.25">
      <c r="A60" s="57"/>
      <c r="B60" s="57"/>
      <c r="C60" s="57"/>
      <c r="D60" s="57"/>
      <c r="E60" s="57"/>
      <c r="F60" s="57"/>
      <c r="G60" s="55"/>
      <c r="H60" s="58"/>
      <c r="I60" s="58"/>
      <c r="J60" s="58"/>
      <c r="K60" s="58"/>
      <c r="L60" s="35"/>
      <c r="Q60" s="12"/>
      <c r="R60" s="57"/>
      <c r="T60" s="34"/>
      <c r="U60" s="54"/>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row>
    <row r="61" spans="1:52" s="59" customFormat="1" x14ac:dyDescent="0.25">
      <c r="A61" s="57"/>
      <c r="B61" s="57"/>
      <c r="C61" s="57"/>
      <c r="D61" s="57"/>
      <c r="E61" s="57"/>
      <c r="F61" s="57"/>
      <c r="G61" s="55"/>
      <c r="H61" s="58"/>
      <c r="I61" s="58"/>
      <c r="J61" s="58"/>
      <c r="K61" s="58"/>
      <c r="L61" s="35"/>
      <c r="Q61" s="12"/>
      <c r="R61" s="57"/>
      <c r="T61" s="34"/>
      <c r="U61" s="54"/>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row>
    <row r="62" spans="1:52" s="59" customFormat="1" x14ac:dyDescent="0.25">
      <c r="A62" s="57"/>
      <c r="B62" s="57"/>
      <c r="C62" s="57"/>
      <c r="D62" s="57"/>
      <c r="E62" s="57"/>
      <c r="F62" s="57"/>
      <c r="G62" s="55"/>
      <c r="H62" s="58"/>
      <c r="I62" s="58"/>
      <c r="J62" s="58"/>
      <c r="K62" s="58"/>
      <c r="L62" s="35"/>
      <c r="Q62" s="12"/>
      <c r="R62" s="57"/>
      <c r="T62" s="34"/>
      <c r="U62" s="54"/>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row>
    <row r="63" spans="1:52" s="59" customFormat="1" x14ac:dyDescent="0.25">
      <c r="A63" s="57"/>
      <c r="B63" s="57"/>
      <c r="C63" s="57"/>
      <c r="D63" s="57"/>
      <c r="E63" s="57"/>
      <c r="F63" s="57"/>
      <c r="G63" s="55"/>
      <c r="H63" s="58"/>
      <c r="I63" s="58"/>
      <c r="J63" s="58"/>
      <c r="K63" s="58"/>
      <c r="L63" s="35"/>
      <c r="Q63" s="12"/>
      <c r="R63" s="57"/>
      <c r="T63" s="34"/>
      <c r="U63" s="54"/>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row>
    <row r="64" spans="1:52" s="59" customFormat="1" x14ac:dyDescent="0.25">
      <c r="A64" s="57"/>
      <c r="B64" s="57"/>
      <c r="C64" s="57"/>
      <c r="D64" s="57"/>
      <c r="E64" s="57"/>
      <c r="F64" s="57"/>
      <c r="G64" s="55"/>
      <c r="H64" s="58"/>
      <c r="I64" s="58"/>
      <c r="J64" s="58"/>
      <c r="K64" s="58"/>
      <c r="L64" s="35"/>
      <c r="Q64" s="12"/>
      <c r="R64" s="57"/>
      <c r="T64" s="34"/>
      <c r="U64" s="54"/>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row>
    <row r="65" spans="1:52" s="59" customFormat="1" x14ac:dyDescent="0.25">
      <c r="A65" s="57"/>
      <c r="B65" s="57"/>
      <c r="C65" s="57"/>
      <c r="D65" s="57"/>
      <c r="E65" s="57"/>
      <c r="F65" s="57"/>
      <c r="G65" s="55"/>
      <c r="H65" s="58"/>
      <c r="I65" s="58"/>
      <c r="J65" s="58"/>
      <c r="K65" s="58"/>
      <c r="L65" s="35"/>
      <c r="Q65" s="12"/>
      <c r="R65" s="57"/>
      <c r="T65" s="34"/>
      <c r="U65" s="54"/>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row>
    <row r="66" spans="1:52" s="59" customFormat="1" x14ac:dyDescent="0.25">
      <c r="A66" s="57"/>
      <c r="B66" s="57"/>
      <c r="C66" s="57"/>
      <c r="D66" s="57"/>
      <c r="E66" s="57"/>
      <c r="F66" s="57"/>
      <c r="G66" s="55"/>
      <c r="H66" s="58"/>
      <c r="I66" s="58"/>
      <c r="J66" s="58"/>
      <c r="K66" s="58"/>
      <c r="L66" s="35"/>
      <c r="Q66" s="12"/>
      <c r="R66" s="57"/>
      <c r="T66" s="34"/>
      <c r="U66" s="54"/>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row>
    <row r="67" spans="1:52" s="59" customFormat="1" x14ac:dyDescent="0.25">
      <c r="A67" s="57"/>
      <c r="B67" s="57"/>
      <c r="C67" s="57"/>
      <c r="D67" s="57"/>
      <c r="E67" s="57"/>
      <c r="F67" s="57"/>
      <c r="G67" s="55"/>
      <c r="H67" s="58"/>
      <c r="I67" s="58"/>
      <c r="J67" s="58"/>
      <c r="K67" s="58"/>
      <c r="L67" s="35"/>
      <c r="Q67" s="12"/>
      <c r="R67" s="57"/>
      <c r="T67" s="34"/>
      <c r="U67" s="54"/>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row>
    <row r="68" spans="1:52" s="59" customFormat="1" x14ac:dyDescent="0.25">
      <c r="A68" s="57"/>
      <c r="B68" s="57"/>
      <c r="C68" s="57"/>
      <c r="D68" s="57"/>
      <c r="E68" s="57"/>
      <c r="F68" s="57"/>
      <c r="G68" s="55"/>
      <c r="H68" s="58"/>
      <c r="I68" s="58"/>
      <c r="J68" s="58"/>
      <c r="K68" s="58"/>
      <c r="L68" s="35"/>
      <c r="Q68" s="12"/>
      <c r="R68" s="57"/>
      <c r="T68" s="34"/>
      <c r="U68" s="54"/>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row>
    <row r="69" spans="1:52" s="59" customFormat="1" x14ac:dyDescent="0.25">
      <c r="A69" s="57"/>
      <c r="B69" s="57"/>
      <c r="C69" s="57"/>
      <c r="D69" s="57"/>
      <c r="E69" s="57"/>
      <c r="F69" s="57"/>
      <c r="G69" s="55"/>
      <c r="H69" s="58"/>
      <c r="I69" s="58"/>
      <c r="J69" s="58"/>
      <c r="K69" s="58"/>
      <c r="L69" s="35"/>
      <c r="Q69" s="12"/>
      <c r="R69" s="57"/>
      <c r="T69" s="34"/>
      <c r="U69" s="54"/>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row>
    <row r="70" spans="1:52" s="59" customFormat="1" x14ac:dyDescent="0.25">
      <c r="A70" s="57"/>
      <c r="B70" s="57"/>
      <c r="C70" s="57"/>
      <c r="D70" s="57"/>
      <c r="E70" s="57"/>
      <c r="F70" s="57"/>
      <c r="G70" s="55"/>
      <c r="H70" s="58"/>
      <c r="I70" s="58"/>
      <c r="J70" s="58"/>
      <c r="K70" s="58"/>
      <c r="L70" s="35"/>
      <c r="Q70" s="12"/>
      <c r="R70" s="57"/>
      <c r="T70" s="34"/>
      <c r="U70" s="54"/>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row>
  </sheetData>
  <autoFilter ref="B2:S11"/>
  <mergeCells count="4">
    <mergeCell ref="Q1:S1"/>
    <mergeCell ref="B1:I1"/>
    <mergeCell ref="J1:L1"/>
    <mergeCell ref="M1:P1"/>
  </mergeCells>
  <pageMargins left="0.7" right="0.7" top="0.75" bottom="0.75" header="0.3" footer="0.3"/>
  <pageSetup paperSize="5" scale="83" fitToHeight="0" orientation="landscape" r:id="rId1"/>
  <headerFooter>
    <oddFooter>&amp;LDraft Attendance Zone Proposal -- 06/12/14&amp;R&amp;P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Elementary Schools</vt:lpstr>
      <vt:lpstr>Education Campuses</vt:lpstr>
      <vt:lpstr>Middle Schools</vt:lpstr>
      <vt:lpstr>High Schools</vt:lpstr>
      <vt:lpstr>'Education Campuses'!Print_Area</vt:lpstr>
      <vt:lpstr>'Elementary Schools'!Print_Area</vt:lpstr>
      <vt:lpstr>'High Schools'!Print_Area</vt:lpstr>
      <vt:lpstr>'Middle Schools'!Print_Area</vt:lpstr>
      <vt:lpstr>'Education Campuses'!Print_Titles</vt:lpstr>
      <vt:lpstr>'Elementary Schools'!Print_Titles</vt:lpstr>
      <vt:lpstr>'High Schools'!Print_Titles</vt:lpstr>
      <vt:lpstr>'Middle Schools'!Print_Titles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2014-08-04T14:39:50Z</cp:lastPrinted>
  <dcterms:created xsi:type="dcterms:W3CDTF">2014-06-09T22:43:24Z</dcterms:created>
  <dcterms:modified xsi:type="dcterms:W3CDTF">2014-08-21T14:27:37Z</dcterms:modified>
</cp:coreProperties>
</file>